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2 Strelstvo\5 Tekmovanja\05 Regijska tekmovanja\02 Regijska pionirska liga\"/>
    </mc:Choice>
  </mc:AlternateContent>
  <xr:revisionPtr revIDLastSave="0" documentId="13_ncr:1_{9782248A-CF75-4867-BA45-D4E96523F3E5}" xr6:coauthVersionLast="47" xr6:coauthVersionMax="47" xr10:uidLastSave="{00000000-0000-0000-0000-000000000000}"/>
  <bookViews>
    <workbookView xWindow="-120" yWindow="-120" windowWidth="29040" windowHeight="15840" tabRatio="691" xr2:uid="{00000000-000D-0000-FFFF-FFFF00000000}"/>
  </bookViews>
  <sheets>
    <sheet name="Skupaj" sheetId="1" r:id="rId1"/>
    <sheet name="1. krog" sheetId="2" r:id="rId2"/>
    <sheet name="2. krog" sheetId="9" r:id="rId3"/>
    <sheet name="3.krog" sheetId="4" r:id="rId4"/>
    <sheet name="4.krog" sheetId="10" r:id="rId5"/>
    <sheet name="5. krog" sheetId="6" r:id="rId6"/>
    <sheet name="6.krog" sheetId="7" r:id="rId7"/>
    <sheet name="Pravilnik" sheetId="8" r:id="rId8"/>
  </sheets>
  <definedNames>
    <definedName name="_GoBack" localSheetId="1">'1. krog'!#REF!</definedName>
    <definedName name="_GoBack" localSheetId="2">'2. krog'!#REF!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9" i="1" l="1"/>
  <c r="S93" i="1"/>
  <c r="S95" i="1"/>
  <c r="S94" i="1"/>
  <c r="S92" i="1"/>
  <c r="S83" i="1"/>
  <c r="S84" i="1"/>
  <c r="S85" i="1"/>
  <c r="S77" i="1"/>
  <c r="S78" i="1"/>
  <c r="S79" i="1"/>
  <c r="S86" i="1"/>
  <c r="S68" i="1"/>
  <c r="S67" i="1"/>
  <c r="S66" i="1"/>
  <c r="S65" i="1"/>
  <c r="S63" i="1"/>
  <c r="S62" i="1"/>
  <c r="S61" i="1"/>
  <c r="S60" i="1"/>
  <c r="S59" i="1"/>
  <c r="S58" i="1"/>
  <c r="S57" i="1"/>
  <c r="S34" i="1"/>
  <c r="S36" i="1"/>
  <c r="S40" i="1"/>
  <c r="S41" i="1"/>
  <c r="S43" i="1"/>
  <c r="S49" i="1"/>
  <c r="S48" i="1"/>
  <c r="S47" i="1"/>
  <c r="H113" i="2"/>
  <c r="H112" i="2"/>
  <c r="H111" i="2"/>
  <c r="H103" i="2"/>
  <c r="H102" i="2"/>
  <c r="H101" i="2"/>
  <c r="H100" i="2"/>
  <c r="H88" i="2"/>
  <c r="H66" i="2"/>
  <c r="H65" i="2"/>
  <c r="H64" i="2"/>
  <c r="H56" i="2"/>
  <c r="H55" i="2"/>
  <c r="H54" i="2"/>
  <c r="H45" i="2"/>
  <c r="H46" i="2"/>
  <c r="H47" i="2"/>
  <c r="H48" i="2"/>
  <c r="H49" i="2"/>
  <c r="H50" i="2"/>
  <c r="H51" i="2"/>
  <c r="H27" i="2"/>
  <c r="H26" i="2"/>
  <c r="H25" i="2"/>
  <c r="H7" i="2"/>
  <c r="H86" i="2"/>
  <c r="H85" i="2"/>
  <c r="H84" i="2"/>
  <c r="H98" i="2"/>
  <c r="H73" i="2"/>
  <c r="H74" i="2"/>
  <c r="H95" i="2"/>
  <c r="H93" i="2"/>
  <c r="H110" i="2" l="1"/>
  <c r="H63" i="2"/>
  <c r="H83" i="2"/>
  <c r="H80" i="2"/>
  <c r="H79" i="2"/>
  <c r="H78" i="2"/>
  <c r="H77" i="2"/>
  <c r="H72" i="2"/>
  <c r="H71" i="2"/>
  <c r="H70" i="2"/>
  <c r="H69" i="2"/>
  <c r="S37" i="1" l="1"/>
  <c r="S45" i="1"/>
  <c r="S44" i="1" l="1"/>
  <c r="H91" i="2" l="1"/>
  <c r="H94" i="2"/>
  <c r="H108" i="2"/>
  <c r="H107" i="2"/>
  <c r="H106" i="2"/>
  <c r="H41" i="2"/>
  <c r="H44" i="2"/>
  <c r="H40" i="2"/>
  <c r="H96" i="2" l="1"/>
  <c r="S81" i="1"/>
  <c r="S76" i="1"/>
  <c r="S71" i="1"/>
  <c r="S26" i="1"/>
  <c r="S25" i="1"/>
  <c r="S24" i="1"/>
  <c r="S13" i="1" l="1"/>
  <c r="S72" i="1"/>
  <c r="S73" i="1"/>
  <c r="S74" i="1"/>
  <c r="S9" i="1"/>
  <c r="S17" i="1"/>
  <c r="S16" i="1"/>
  <c r="S22" i="1"/>
  <c r="S18" i="1"/>
  <c r="H97" i="2"/>
  <c r="H92" i="2"/>
  <c r="H23" i="2"/>
  <c r="H21" i="2"/>
  <c r="H22" i="2"/>
  <c r="H19" i="2"/>
  <c r="H43" i="2"/>
  <c r="H90" i="2"/>
  <c r="H42" i="2"/>
  <c r="S21" i="1"/>
  <c r="S35" i="1"/>
  <c r="H61" i="2"/>
  <c r="H60" i="2"/>
  <c r="H59" i="2"/>
  <c r="H37" i="2"/>
  <c r="H36" i="2"/>
  <c r="H35" i="2"/>
  <c r="H32" i="2"/>
  <c r="H31" i="2"/>
  <c r="H30" i="2"/>
  <c r="H20" i="2"/>
  <c r="S10" i="1"/>
  <c r="S7" i="1"/>
  <c r="H17" i="2"/>
  <c r="S39" i="1"/>
  <c r="S88" i="1"/>
  <c r="S33" i="1"/>
  <c r="S8" i="1"/>
  <c r="H12" i="2"/>
  <c r="H13" i="2"/>
  <c r="H14" i="2"/>
  <c r="H18" i="2"/>
  <c r="H89" i="2"/>
  <c r="S12" i="1"/>
  <c r="S20" i="1"/>
  <c r="S19" i="1"/>
  <c r="S28" i="1"/>
  <c r="S29" i="1"/>
  <c r="S42" i="1"/>
  <c r="S38" i="1"/>
  <c r="S52" i="1"/>
  <c r="S51" i="1"/>
  <c r="S80" i="1"/>
  <c r="S75" i="1"/>
  <c r="H105" i="2" l="1"/>
  <c r="H11" i="2"/>
  <c r="H34" i="2"/>
  <c r="H29" i="2"/>
  <c r="H58" i="2"/>
</calcChain>
</file>

<file path=xl/sharedStrings.xml><?xml version="1.0" encoding="utf-8"?>
<sst xmlns="http://schemas.openxmlformats.org/spreadsheetml/2006/main" count="518" uniqueCount="156">
  <si>
    <t>1. krog</t>
  </si>
  <si>
    <t>2.krog</t>
  </si>
  <si>
    <t>3.krog</t>
  </si>
  <si>
    <t>4.krog</t>
  </si>
  <si>
    <t>5.krog</t>
  </si>
  <si>
    <t>6.krog</t>
  </si>
  <si>
    <t>Skupaj</t>
  </si>
  <si>
    <t>Trebnje</t>
  </si>
  <si>
    <t>Odb.</t>
  </si>
  <si>
    <t>Tekmovalec</t>
  </si>
  <si>
    <t>Roj</t>
  </si>
  <si>
    <t>SD/SK</t>
  </si>
  <si>
    <t>Sevnica</t>
  </si>
  <si>
    <t>Brežice</t>
  </si>
  <si>
    <t>točke</t>
  </si>
  <si>
    <t>Točkovnik</t>
  </si>
  <si>
    <t>1.</t>
  </si>
  <si>
    <t>2.</t>
  </si>
  <si>
    <t>TRE</t>
  </si>
  <si>
    <t>3.</t>
  </si>
  <si>
    <t>4.</t>
  </si>
  <si>
    <t>5.</t>
  </si>
  <si>
    <t>BRE</t>
  </si>
  <si>
    <t>Gorjanci</t>
  </si>
  <si>
    <t>MSE</t>
  </si>
  <si>
    <t xml:space="preserve">GOR </t>
  </si>
  <si>
    <t xml:space="preserve">BRE </t>
  </si>
  <si>
    <t>Marok Sevnica</t>
  </si>
  <si>
    <t>Število nastopajočih:</t>
  </si>
  <si>
    <t>Ekipno:</t>
  </si>
  <si>
    <t xml:space="preserve">     Če  v posamezni kategoriji sodelujejo več kot 3 ekipe, dobijo pokale tri prvouvrščene, če pa je ekip manj,</t>
  </si>
  <si>
    <t>Novo mesto</t>
  </si>
  <si>
    <t xml:space="preserve"> </t>
  </si>
  <si>
    <t>Povpr.</t>
  </si>
  <si>
    <t>2.) V primeru, da je deklet oz. fantov  v posamezni kategoriji manj kot 3, so skupine spolno mešane.</t>
  </si>
  <si>
    <t xml:space="preserve">6.) Medalje se po trem najboljšim posameznikom v vsaki kategoriji podelijo na vsakem turnirju vsake skupine lige. </t>
  </si>
  <si>
    <t>7.) Na finalnem turnirju se podelijo tudi medalje najboljšim v skupni uvrstitvi ter pokali  ekipam za skupno uvrstitev.</t>
  </si>
  <si>
    <t>8.) Odličja za vsak turnir in za skupno uvrstitev nabavi vodstvo JV regije</t>
  </si>
  <si>
    <t>3.) S ciljem zmanjšanja stroškov se v prvih petih krogih tekmuje v dveh ločenih skupinah: A (dolenjska)  in B</t>
  </si>
  <si>
    <t xml:space="preserve">9.) Uvrstitve ekip in posameznikov se točkujejo na enak način kot v državni pionirski ligi (najslabši rezultat oz. </t>
  </si>
  <si>
    <t xml:space="preserve">     enkratna odsotnost se ne šteje. Od šestih se torej upošteva do pet  najboljših točkovnih izkupičkov) s to razliko, </t>
  </si>
  <si>
    <t xml:space="preserve">      Predsednik UO: Ernest Sečen</t>
  </si>
  <si>
    <t>9.) Za ostale podrobnosti veljajo določila pravilnika o državnih prvenstvih.</t>
  </si>
  <si>
    <t>5.) Ekipe v posameznih starostnih kategorijah so lahko mešane. Ekipo sestavljajo trije z najvišjimi posameznimi izidi.</t>
  </si>
  <si>
    <t xml:space="preserve">  1.</t>
  </si>
  <si>
    <t xml:space="preserve">  2.</t>
  </si>
  <si>
    <t>RENKO Jaka</t>
  </si>
  <si>
    <t>BRATANIČ Matic</t>
  </si>
  <si>
    <t>UREK Martin</t>
  </si>
  <si>
    <t>POLDAN Aljaž</t>
  </si>
  <si>
    <t>VRŠČAJ Urh</t>
  </si>
  <si>
    <t>KRANJC Črt</t>
  </si>
  <si>
    <t>STRAŽIŠAR Pija</t>
  </si>
  <si>
    <t>DIMNIK Neža</t>
  </si>
  <si>
    <t>ZUPANČIČ Zala</t>
  </si>
  <si>
    <t>NN</t>
  </si>
  <si>
    <t>KRHIN Gal</t>
  </si>
  <si>
    <t>MULEJ Lenart</t>
  </si>
  <si>
    <t>RAČIČ Oskar</t>
  </si>
  <si>
    <t>6.</t>
  </si>
  <si>
    <t>ZORČIČ Aleksander</t>
  </si>
  <si>
    <t>RAČIČ Žiga</t>
  </si>
  <si>
    <t>DIVJAK VERGAN Dorotei</t>
  </si>
  <si>
    <t>BOŽIČ Tomaž</t>
  </si>
  <si>
    <t>PEŠEC Maruša</t>
  </si>
  <si>
    <t>Pravila tekmovanja v regijski pionirski ligi sez. 2021/22</t>
  </si>
  <si>
    <t xml:space="preserve">     da se za nastop na finalnem turnirju, ko vsi nastopajo na istem strelišču,  dodelijo dvojne točke. V primeru povsem </t>
  </si>
  <si>
    <t xml:space="preserve">     velja za finale, kjer se razvršča po standardnih pravilih.</t>
  </si>
  <si>
    <t xml:space="preserve">     enakega rezultata se zaradi poenostavitve postopka upošteva delitev mesta in s tem tudi enakih točk.  Slednje ne </t>
  </si>
  <si>
    <t>RAŠOVIĆ Sergeja</t>
  </si>
  <si>
    <t>SD Gorjanci</t>
  </si>
  <si>
    <t>PAVLIN Enej</t>
  </si>
  <si>
    <t xml:space="preserve">PIRC Gal </t>
  </si>
  <si>
    <t>BENKIČ KRAMAR Žak</t>
  </si>
  <si>
    <t>PETERLE Žan</t>
  </si>
  <si>
    <t>PETERLE Anže</t>
  </si>
  <si>
    <t>PETERLE Patrik</t>
  </si>
  <si>
    <t>BLATNIK Matevž</t>
  </si>
  <si>
    <t>MRAK Nuša</t>
  </si>
  <si>
    <t>Ekipno</t>
  </si>
  <si>
    <t xml:space="preserve">TRE  </t>
  </si>
  <si>
    <t>7.</t>
  </si>
  <si>
    <t>8.</t>
  </si>
  <si>
    <t>9.</t>
  </si>
  <si>
    <t>10.</t>
  </si>
  <si>
    <t>11.</t>
  </si>
  <si>
    <t>12.</t>
  </si>
  <si>
    <t>13.</t>
  </si>
  <si>
    <t>NOVOSELC Tilen</t>
  </si>
  <si>
    <t>LAP Jakob</t>
  </si>
  <si>
    <t>Reg.</t>
  </si>
  <si>
    <t>PETERLIN Lara</t>
  </si>
  <si>
    <t>ŠILER Tai</t>
  </si>
  <si>
    <t>STANIŠIČ Maj</t>
  </si>
  <si>
    <r>
      <t xml:space="preserve">1. krog reg.  pionirske strelske lige </t>
    </r>
    <r>
      <rPr>
        <b/>
        <sz val="11"/>
        <color rgb="FFFFFFFF"/>
        <rFont val="Verdana"/>
        <family val="2"/>
        <charset val="238"/>
      </rPr>
      <t>jugovzhodne regije  2022/23</t>
    </r>
  </si>
  <si>
    <t>MIRT Urban</t>
  </si>
  <si>
    <t>KOSTADINOVSKI Matija</t>
  </si>
  <si>
    <t>STRGARŠEK Taisija</t>
  </si>
  <si>
    <t>MUJEZINOVIĆ Alma</t>
  </si>
  <si>
    <t>PRESKAR Alja</t>
  </si>
  <si>
    <t>SOKLER Alen</t>
  </si>
  <si>
    <t>JANEŽIČ Gaja</t>
  </si>
  <si>
    <t>REBERŠAK Anej</t>
  </si>
  <si>
    <t>PONJEVIĆ Damir</t>
  </si>
  <si>
    <t>BERSTOVŠEK Nik</t>
  </si>
  <si>
    <t>ZORKO Andraž</t>
  </si>
  <si>
    <t>KRAJCER Matej</t>
  </si>
  <si>
    <t>RETELJ Manca</t>
  </si>
  <si>
    <t>JERMAN Jure</t>
  </si>
  <si>
    <t>VRŠČAJ Urban</t>
  </si>
  <si>
    <t>ZUPANČIČ Gašper</t>
  </si>
  <si>
    <t>ZORENČ Benjamin</t>
  </si>
  <si>
    <t>RETELJ Matic</t>
  </si>
  <si>
    <t>JERMAN Luka</t>
  </si>
  <si>
    <t>ERENDA Brina</t>
  </si>
  <si>
    <t>ERENDA Riana</t>
  </si>
  <si>
    <t>DULAR Ajda</t>
  </si>
  <si>
    <t>ROKAVEC KOMATAR Aljaž</t>
  </si>
  <si>
    <t>VOJE Jan</t>
  </si>
  <si>
    <t>KOMPERDA-W Tymon</t>
  </si>
  <si>
    <t>nn</t>
  </si>
  <si>
    <r>
      <t>STAREJŠI  DEČKI   - pištola</t>
    </r>
    <r>
      <rPr>
        <sz val="9"/>
        <color rgb="FFFFFFFF"/>
        <rFont val="Verdana"/>
        <family val="2"/>
        <charset val="238"/>
      </rPr>
      <t xml:space="preserve">        (Letnik 2008 in mlajši)</t>
    </r>
  </si>
  <si>
    <r>
      <t>STAREJŠE DEKLICE     - pištola</t>
    </r>
    <r>
      <rPr>
        <sz val="9"/>
        <color rgb="FFFFFFFF"/>
        <rFont val="Verdana"/>
        <family val="2"/>
        <charset val="238"/>
      </rPr>
      <t xml:space="preserve">        (Letnik 2008 in mlajše)</t>
    </r>
  </si>
  <si>
    <t>Novo mesto, Sevnica,  24.11.2022</t>
  </si>
  <si>
    <r>
      <t xml:space="preserve">MLAJŠI DEČKI/CE     -  puška     </t>
    </r>
    <r>
      <rPr>
        <sz val="10"/>
        <rFont val="Verdana"/>
        <family val="2"/>
        <charset val="238"/>
      </rPr>
      <t>(letniki 2012 in ml.)</t>
    </r>
    <r>
      <rPr>
        <sz val="11"/>
        <rFont val="Verdana"/>
        <family val="2"/>
        <charset val="238"/>
      </rPr>
      <t xml:space="preserve"> </t>
    </r>
  </si>
  <si>
    <r>
      <t xml:space="preserve">DEČKI </t>
    </r>
    <r>
      <rPr>
        <sz val="10"/>
        <color indexed="9"/>
        <rFont val="Verdana"/>
        <family val="2"/>
        <charset val="238"/>
      </rPr>
      <t xml:space="preserve">  -     </t>
    </r>
    <r>
      <rPr>
        <b/>
        <sz val="11"/>
        <color rgb="FFFFFFFF"/>
        <rFont val="Verdana"/>
        <family val="2"/>
        <charset val="238"/>
      </rPr>
      <t>puška</t>
    </r>
    <r>
      <rPr>
        <b/>
        <sz val="10"/>
        <color rgb="FFFFFFFF"/>
        <rFont val="Verdana"/>
        <family val="2"/>
        <charset val="238"/>
      </rPr>
      <t xml:space="preserve">      </t>
    </r>
    <r>
      <rPr>
        <sz val="10"/>
        <color indexed="9"/>
        <rFont val="Verdana"/>
        <family val="2"/>
        <charset val="238"/>
      </rPr>
      <t>(let. 2010 in 2011)</t>
    </r>
  </si>
  <si>
    <r>
      <t xml:space="preserve">DEKLICE  -    puška  </t>
    </r>
    <r>
      <rPr>
        <sz val="10"/>
        <color indexed="9"/>
        <rFont val="Verdana"/>
        <family val="2"/>
        <charset val="238"/>
      </rPr>
      <t>(let. 2010 in 2011)</t>
    </r>
  </si>
  <si>
    <r>
      <t xml:space="preserve">STAREJŠI DEČKI </t>
    </r>
    <r>
      <rPr>
        <sz val="11"/>
        <color indexed="9"/>
        <rFont val="Verdana"/>
        <family val="2"/>
        <charset val="238"/>
      </rPr>
      <t xml:space="preserve">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</si>
  <si>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STAREJŠE DEKLICE </t>
    </r>
    <r>
      <rPr>
        <sz val="11"/>
        <color indexed="9"/>
        <rFont val="Verdana"/>
        <family val="2"/>
        <charset val="238"/>
      </rPr>
      <t xml:space="preserve">   -   </t>
    </r>
    <r>
      <rPr>
        <b/>
        <sz val="11"/>
        <color rgb="FFFFFFFF"/>
        <rFont val="Verdana"/>
        <family val="2"/>
        <charset val="238"/>
      </rPr>
      <t>puška</t>
    </r>
    <r>
      <rPr>
        <sz val="11"/>
        <color indexed="9"/>
        <rFont val="Verdana"/>
        <family val="2"/>
        <charset val="238"/>
      </rPr>
      <t xml:space="preserve">     </t>
    </r>
    <r>
      <rPr>
        <sz val="9"/>
        <color rgb="FFFFFFFF"/>
        <rFont val="Verdana"/>
        <family val="2"/>
        <charset val="238"/>
      </rPr>
      <t xml:space="preserve">(let. 2008 in 2009) </t>
    </r>
  </si>
  <si>
    <r>
      <t xml:space="preserve">DEČKI - pištola    </t>
    </r>
    <r>
      <rPr>
        <sz val="9"/>
        <color rgb="FFFFFFFF"/>
        <rFont val="Verdana"/>
        <family val="2"/>
        <charset val="238"/>
      </rPr>
      <t>(let. 2010 in ml.)</t>
    </r>
  </si>
  <si>
    <r>
      <t xml:space="preserve">DEKLICE - pištola    </t>
    </r>
    <r>
      <rPr>
        <sz val="9"/>
        <color rgb="FFFFFFFF"/>
        <rFont val="Verdana"/>
        <family val="2"/>
        <charset val="238"/>
      </rPr>
      <t>(let. 2010 in mlajši)</t>
    </r>
  </si>
  <si>
    <t>Kategorije do 13 let streljajo z naslonom, starejši brez.</t>
  </si>
  <si>
    <r>
      <t xml:space="preserve">PIONIRSKA LIGA  JV REGIJE  </t>
    </r>
    <r>
      <rPr>
        <b/>
        <sz val="14"/>
        <color rgb="FFFFFFFF"/>
        <rFont val="Verdana"/>
        <family val="2"/>
        <charset val="238"/>
      </rPr>
      <t>sez. 2022 - 2023</t>
    </r>
  </si>
  <si>
    <r>
      <t xml:space="preserve">    </t>
    </r>
    <r>
      <rPr>
        <b/>
        <i/>
        <sz val="10"/>
        <rFont val="Verdana"/>
        <family val="2"/>
        <charset val="238"/>
      </rPr>
      <t>let.  2012 in ml.</t>
    </r>
  </si>
  <si>
    <t>GOR</t>
  </si>
  <si>
    <t>MLAJŠI DEČKI/CE - puška</t>
  </si>
  <si>
    <r>
      <t xml:space="preserve">DEČKI   -     puška     </t>
    </r>
    <r>
      <rPr>
        <b/>
        <i/>
        <sz val="9"/>
        <color rgb="FFFFFFFF"/>
        <rFont val="Verdana"/>
        <family val="2"/>
        <charset val="238"/>
      </rPr>
      <t>(letniki 2010 in 2011)</t>
    </r>
  </si>
  <si>
    <t xml:space="preserve">TRE </t>
  </si>
  <si>
    <r>
      <t xml:space="preserve">STAREJŠI DEČKI  - puška          </t>
    </r>
    <r>
      <rPr>
        <b/>
        <i/>
        <sz val="8"/>
        <color rgb="FFFFFFFF"/>
        <rFont val="Verdana"/>
        <family val="2"/>
        <charset val="238"/>
      </rPr>
      <t>(let. 2008 in 2009)</t>
    </r>
    <r>
      <rPr>
        <b/>
        <sz val="11"/>
        <color indexed="9"/>
        <rFont val="Verdana"/>
        <family val="2"/>
        <charset val="238"/>
      </rPr>
      <t xml:space="preserve"> </t>
    </r>
  </si>
  <si>
    <r>
      <t xml:space="preserve">STAREJŠE  DEKLICE   -  puška     </t>
    </r>
    <r>
      <rPr>
        <b/>
        <i/>
        <sz val="9"/>
        <rFont val="Verdana"/>
        <family val="2"/>
        <charset val="238"/>
      </rPr>
      <t xml:space="preserve"> </t>
    </r>
    <r>
      <rPr>
        <i/>
        <sz val="9"/>
        <rFont val="Verdana"/>
        <family val="2"/>
        <charset val="238"/>
      </rPr>
      <t xml:space="preserve">(letniki 2008  in 2009) </t>
    </r>
  </si>
  <si>
    <r>
      <t xml:space="preserve">DEKLICE    -     puška       </t>
    </r>
    <r>
      <rPr>
        <b/>
        <i/>
        <sz val="9"/>
        <rFont val="Verdana"/>
        <family val="2"/>
        <charset val="238"/>
      </rPr>
      <t xml:space="preserve"> </t>
    </r>
    <r>
      <rPr>
        <i/>
        <sz val="9"/>
        <rFont val="Verdana"/>
        <family val="2"/>
        <charset val="238"/>
      </rPr>
      <t xml:space="preserve">(letniki 2010 in 2011) </t>
    </r>
  </si>
  <si>
    <t xml:space="preserve">MSE </t>
  </si>
  <si>
    <t>1.) Kategorije: mlajši dečki/mlajše deklice (letniki 2012 in mlajši -  puška</t>
  </si>
  <si>
    <t xml:space="preserve">      dečki/deklice (letniki 2010 in 2011) - puška</t>
  </si>
  <si>
    <t xml:space="preserve">      dečki/deklice (letniki 2010 in 2011) - pištola</t>
  </si>
  <si>
    <t xml:space="preserve">      starejši dečki/starejše deklice (letniki 2008 in mlajši) - pištola</t>
  </si>
  <si>
    <t xml:space="preserve">       starejši dečki/starejše deklice (letniki 2008 in 2009) - puška</t>
  </si>
  <si>
    <t xml:space="preserve">       (posavska), zadnjega, finalnega turnirja  se udeležijo vsi.  </t>
  </si>
  <si>
    <t xml:space="preserve">4.)  V papirnato tarčo se strelja po dva strela </t>
  </si>
  <si>
    <t xml:space="preserve">      Za končni skupni vrstni red se medalje podelijo, če so v posamezni kategoriji nastopili najmanj trije tekmovalci.</t>
  </si>
  <si>
    <r>
      <t xml:space="preserve">     vendar več ko</t>
    </r>
    <r>
      <rPr>
        <sz val="10"/>
        <rFont val="Arial CE"/>
        <family val="2"/>
        <charset val="238"/>
      </rPr>
      <t>t dve</t>
    </r>
    <r>
      <rPr>
        <sz val="10"/>
        <rFont val="Arial"/>
        <family val="2"/>
        <charset val="238"/>
      </rPr>
      <t xml:space="preserve">, dobi pokal le zmagovalna ekipa.  </t>
    </r>
  </si>
  <si>
    <r>
      <t xml:space="preserve">STAREJŠI  DEČKI     - pištola   </t>
    </r>
    <r>
      <rPr>
        <b/>
        <i/>
        <sz val="9"/>
        <color rgb="FFFFFFFF"/>
        <rFont val="Verdana"/>
        <family val="2"/>
        <charset val="238"/>
      </rPr>
      <t>(letniki 08 in mlajši)</t>
    </r>
  </si>
  <si>
    <r>
      <t xml:space="preserve">STAREJŠE DEKLICE     -  pištola    </t>
    </r>
    <r>
      <rPr>
        <b/>
        <i/>
        <sz val="9"/>
        <color rgb="FFFFFFFF"/>
        <rFont val="Verdana"/>
        <family val="2"/>
        <charset val="238"/>
      </rPr>
      <t>(letniki 08 in mlajše)</t>
    </r>
  </si>
  <si>
    <t>RETEJ Matic</t>
  </si>
  <si>
    <t>RETEJ Manca</t>
  </si>
  <si>
    <t xml:space="preserve"> 22.12.22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</si>
</sst>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;@"/>
    <numFmt numFmtId="165" formatCode="dd/mm/yyyy"/>
    <numFmt numFmtId="166" formatCode="0.0"/>
    <numFmt numFmtId="167" formatCode="dd/mm/yy;@"/>
  </numFmts>
  <fonts count="119" x14ac:knownFonts="1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Verdana"/>
      <family val="2"/>
      <charset val="238"/>
    </font>
    <font>
      <sz val="8"/>
      <name val="Verdana"/>
      <family val="2"/>
      <charset val="238"/>
    </font>
    <font>
      <sz val="11"/>
      <name val="Verdana"/>
      <family val="2"/>
      <charset val="238"/>
    </font>
    <font>
      <sz val="7"/>
      <name val="Verdana"/>
      <family val="2"/>
      <charset val="238"/>
    </font>
    <font>
      <b/>
      <sz val="10"/>
      <color indexed="12"/>
      <name val="Verdana"/>
      <family val="2"/>
      <charset val="238"/>
    </font>
    <font>
      <sz val="7"/>
      <name val="Arial CE"/>
      <family val="2"/>
      <charset val="238"/>
    </font>
    <font>
      <b/>
      <sz val="20"/>
      <color indexed="9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sz val="10"/>
      <color indexed="9"/>
      <name val="Verdana"/>
      <family val="2"/>
      <charset val="238"/>
    </font>
    <font>
      <sz val="8"/>
      <color indexed="9"/>
      <name val="Verdana"/>
      <family val="2"/>
      <charset val="238"/>
    </font>
    <font>
      <b/>
      <sz val="10"/>
      <name val="Verdana"/>
      <family val="2"/>
      <charset val="238"/>
    </font>
    <font>
      <b/>
      <sz val="9"/>
      <name val="Times New Roman"/>
      <family val="1"/>
      <charset val="238"/>
    </font>
    <font>
      <b/>
      <sz val="12"/>
      <name val="Verdana"/>
      <family val="2"/>
      <charset val="238"/>
    </font>
    <font>
      <b/>
      <sz val="14"/>
      <color indexed="12"/>
      <name val="Verdana"/>
      <family val="2"/>
      <charset val="238"/>
    </font>
    <font>
      <b/>
      <sz val="8"/>
      <name val="Verdana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9"/>
      <name val="Verdana"/>
      <family val="2"/>
      <charset val="238"/>
    </font>
    <font>
      <b/>
      <i/>
      <sz val="10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10"/>
      <name val="Verdana"/>
      <family val="2"/>
      <charset val="238"/>
    </font>
    <font>
      <i/>
      <sz val="8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i/>
      <sz val="8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i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sz val="7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i/>
      <sz val="8"/>
      <name val="Verdana"/>
      <family val="2"/>
      <charset val="238"/>
    </font>
    <font>
      <sz val="9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9"/>
      <name val="Verdana"/>
      <family val="2"/>
      <charset val="238"/>
    </font>
    <font>
      <b/>
      <sz val="7"/>
      <color indexed="9"/>
      <name val="Verdana"/>
      <family val="2"/>
      <charset val="238"/>
    </font>
    <font>
      <b/>
      <sz val="8"/>
      <color indexed="12"/>
      <name val="Verdana"/>
      <family val="2"/>
      <charset val="238"/>
    </font>
    <font>
      <b/>
      <sz val="11"/>
      <color indexed="12"/>
      <name val="Verdana"/>
      <family val="2"/>
      <charset val="238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b/>
      <sz val="12"/>
      <color indexed="9"/>
      <name val="Verdana"/>
      <family val="2"/>
      <charset val="238"/>
    </font>
    <font>
      <b/>
      <i/>
      <sz val="8"/>
      <color indexed="9"/>
      <name val="Verdana"/>
      <family val="2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2"/>
      <name val="Verdana"/>
      <family val="2"/>
      <charset val="238"/>
    </font>
    <font>
      <i/>
      <sz val="8"/>
      <name val="Arial CE"/>
      <family val="2"/>
      <charset val="238"/>
    </font>
    <font>
      <i/>
      <sz val="8"/>
      <color indexed="12"/>
      <name val="Verdana"/>
      <family val="2"/>
      <charset val="238"/>
    </font>
    <font>
      <sz val="8"/>
      <name val="Arial CE"/>
      <family val="2"/>
      <charset val="238"/>
    </font>
    <font>
      <i/>
      <sz val="10"/>
      <color indexed="12"/>
      <name val="Verdana"/>
      <family val="2"/>
      <charset val="238"/>
    </font>
    <font>
      <i/>
      <sz val="10"/>
      <color indexed="8"/>
      <name val="Verdana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 CE"/>
      <family val="2"/>
      <charset val="238"/>
    </font>
    <font>
      <b/>
      <sz val="14"/>
      <name val="Arial CE"/>
      <family val="2"/>
      <charset val="238"/>
    </font>
    <font>
      <sz val="10"/>
      <color indexed="8"/>
      <name val="Verdana"/>
      <family val="2"/>
    </font>
    <font>
      <sz val="10"/>
      <name val="Arial CE"/>
      <family val="2"/>
      <charset val="238"/>
    </font>
    <font>
      <sz val="11"/>
      <color indexed="9"/>
      <name val="Arial CE"/>
      <family val="2"/>
      <charset val="238"/>
    </font>
    <font>
      <i/>
      <sz val="9"/>
      <color indexed="8"/>
      <name val="Verdana"/>
      <family val="2"/>
      <charset val="238"/>
    </font>
    <font>
      <b/>
      <i/>
      <sz val="8"/>
      <name val="Verdana"/>
      <family val="2"/>
    </font>
    <font>
      <i/>
      <sz val="8"/>
      <color indexed="8"/>
      <name val="Verdana"/>
      <family val="2"/>
      <charset val="238"/>
    </font>
    <font>
      <b/>
      <sz val="10"/>
      <color indexed="10"/>
      <name val="Verdana"/>
      <family val="2"/>
      <charset val="238"/>
    </font>
    <font>
      <b/>
      <sz val="10"/>
      <color indexed="10"/>
      <name val="Arial CE"/>
      <family val="2"/>
      <charset val="238"/>
    </font>
    <font>
      <sz val="8"/>
      <color indexed="12"/>
      <name val="Verdana"/>
      <family val="2"/>
      <charset val="238"/>
    </font>
    <font>
      <i/>
      <sz val="7"/>
      <name val="Verdana"/>
      <family val="2"/>
      <charset val="238"/>
    </font>
    <font>
      <i/>
      <sz val="7"/>
      <name val="Arial CE"/>
      <family val="2"/>
      <charset val="238"/>
    </font>
    <font>
      <i/>
      <sz val="7"/>
      <color indexed="12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i/>
      <sz val="8"/>
      <color indexed="9"/>
      <name val="Arial CE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i/>
      <sz val="8"/>
      <color theme="1"/>
      <name val="Verdana"/>
      <family val="2"/>
      <charset val="238"/>
    </font>
    <font>
      <b/>
      <i/>
      <sz val="8"/>
      <color theme="1"/>
      <name val="Verdana"/>
      <family val="2"/>
      <charset val="238"/>
    </font>
    <font>
      <i/>
      <sz val="8"/>
      <color rgb="FF222222"/>
      <name val="Verdana"/>
      <family val="2"/>
      <charset val="238"/>
    </font>
    <font>
      <i/>
      <sz val="8"/>
      <color rgb="FF000000"/>
      <name val="Verdana"/>
      <family val="2"/>
      <charset val="238"/>
    </font>
    <font>
      <b/>
      <sz val="10"/>
      <color rgb="FF0000FF"/>
      <name val="Verdana"/>
      <family val="2"/>
      <charset val="238"/>
    </font>
    <font>
      <sz val="10"/>
      <color rgb="FF0000FF"/>
      <name val="Verdana"/>
      <family val="2"/>
      <charset val="238"/>
    </font>
    <font>
      <i/>
      <sz val="8"/>
      <color rgb="FF0000FF"/>
      <name val="Verdana"/>
      <family val="2"/>
      <charset val="238"/>
    </font>
    <font>
      <b/>
      <i/>
      <sz val="8"/>
      <color rgb="FFFFFFFF"/>
      <name val="Verdana"/>
      <family val="2"/>
      <charset val="238"/>
    </font>
    <font>
      <b/>
      <i/>
      <sz val="9"/>
      <color rgb="FFFFFFFF"/>
      <name val="Verdana"/>
      <family val="2"/>
      <charset val="238"/>
    </font>
    <font>
      <sz val="7"/>
      <name val="Arial"/>
      <family val="2"/>
      <charset val="238"/>
    </font>
    <font>
      <sz val="7"/>
      <color indexed="9"/>
      <name val="Arial"/>
      <family val="2"/>
      <charset val="238"/>
    </font>
    <font>
      <sz val="7"/>
      <color indexed="8"/>
      <name val="Arial"/>
      <family val="2"/>
      <charset val="238"/>
    </font>
    <font>
      <i/>
      <sz val="7"/>
      <name val="Arial"/>
      <family val="2"/>
      <charset val="238"/>
    </font>
    <font>
      <b/>
      <sz val="11"/>
      <color rgb="FFFFFFFF"/>
      <name val="Verdana"/>
      <family val="2"/>
      <charset val="238"/>
    </font>
    <font>
      <sz val="9"/>
      <color rgb="FFFFFFFF"/>
      <name val="Verdana"/>
      <family val="2"/>
      <charset val="238"/>
    </font>
    <font>
      <b/>
      <sz val="7"/>
      <name val="Arial"/>
      <family val="2"/>
      <charset val="238"/>
    </font>
    <font>
      <b/>
      <sz val="18"/>
      <color indexed="9"/>
      <name val="Verdana"/>
      <family val="2"/>
      <charset val="238"/>
    </font>
    <font>
      <b/>
      <sz val="14"/>
      <color rgb="FFFFFFFF"/>
      <name val="Verdana"/>
      <family val="2"/>
      <charset val="238"/>
    </font>
    <font>
      <b/>
      <sz val="9"/>
      <color indexed="8"/>
      <name val="Verdana"/>
      <family val="2"/>
      <charset val="238"/>
    </font>
    <font>
      <i/>
      <sz val="8"/>
      <color indexed="9"/>
      <name val="Verdana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color indexed="8"/>
      <name val="Verdana"/>
      <family val="2"/>
      <charset val="238"/>
    </font>
    <font>
      <sz val="10"/>
      <color rgb="FFFF0000"/>
      <name val="Arial CE"/>
      <family val="2"/>
      <charset val="238"/>
    </font>
    <font>
      <i/>
      <sz val="10"/>
      <color rgb="FFFF0000"/>
      <name val="Arial CE"/>
      <family val="2"/>
      <charset val="238"/>
    </font>
    <font>
      <b/>
      <i/>
      <sz val="7"/>
      <name val="Verdana"/>
      <family val="2"/>
      <charset val="238"/>
    </font>
    <font>
      <i/>
      <sz val="8"/>
      <color rgb="FF222222"/>
      <name val="Arial"/>
      <family val="2"/>
      <charset val="238"/>
    </font>
    <font>
      <i/>
      <sz val="8"/>
      <color theme="1"/>
      <name val="Arial"/>
      <family val="2"/>
      <charset val="238"/>
    </font>
    <font>
      <b/>
      <i/>
      <sz val="8"/>
      <color rgb="FF222222"/>
      <name val="Arial"/>
      <family val="2"/>
      <charset val="238"/>
    </font>
    <font>
      <b/>
      <i/>
      <sz val="8"/>
      <color indexed="10"/>
      <name val="Arial CE"/>
      <family val="2"/>
      <charset val="238"/>
    </font>
    <font>
      <b/>
      <i/>
      <u/>
      <sz val="8"/>
      <color rgb="FF222222"/>
      <name val="Arial"/>
      <family val="2"/>
      <charset val="238"/>
    </font>
    <font>
      <i/>
      <sz val="8"/>
      <color indexed="8"/>
      <name val="Arial"/>
      <family val="2"/>
      <charset val="238"/>
    </font>
    <font>
      <i/>
      <sz val="8"/>
      <color indexed="63"/>
      <name val="Arial"/>
      <family val="2"/>
      <charset val="238"/>
    </font>
    <font>
      <sz val="7"/>
      <name val="Times New Roman"/>
      <family val="1"/>
      <charset val="238"/>
    </font>
    <font>
      <b/>
      <sz val="10"/>
      <color rgb="FFFF0000"/>
      <name val="Verdana"/>
      <family val="2"/>
      <charset val="238"/>
    </font>
    <font>
      <b/>
      <sz val="10"/>
      <color rgb="FFFFFFFF"/>
      <name val="Verdana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7"/>
      <name val="Arial CE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16"/>
        <bgColor indexed="37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26"/>
      </patternFill>
    </fill>
    <fill>
      <patternFill patternType="solid">
        <fgColor indexed="49"/>
        <bgColor indexed="56"/>
      </patternFill>
    </fill>
    <fill>
      <patternFill patternType="solid">
        <fgColor indexed="18"/>
        <bgColor indexed="21"/>
      </patternFill>
    </fill>
    <fill>
      <patternFill patternType="solid">
        <fgColor indexed="17"/>
        <bgColor indexed="36"/>
      </patternFill>
    </fill>
    <fill>
      <patternFill patternType="solid">
        <fgColor indexed="20"/>
        <bgColor indexed="37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22"/>
      </patternFill>
    </fill>
    <fill>
      <patternFill patternType="solid">
        <fgColor indexed="47"/>
        <bgColor indexed="27"/>
      </patternFill>
    </fill>
    <fill>
      <patternFill patternType="solid">
        <fgColor indexed="20"/>
        <bgColor indexed="26"/>
      </patternFill>
    </fill>
    <fill>
      <patternFill patternType="solid">
        <fgColor indexed="17"/>
        <bgColor indexed="26"/>
      </patternFill>
    </fill>
    <fill>
      <patternFill patternType="solid">
        <fgColor indexed="17"/>
        <bgColor indexed="22"/>
      </patternFill>
    </fill>
    <fill>
      <patternFill patternType="solid">
        <fgColor indexed="18"/>
        <bgColor indexed="26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0.249977111117893"/>
        <bgColor indexed="56"/>
      </patternFill>
    </fill>
    <fill>
      <patternFill patternType="solid">
        <fgColor rgb="FF00B050"/>
        <bgColor indexed="26"/>
      </patternFill>
    </fill>
    <fill>
      <patternFill patternType="solid">
        <fgColor rgb="FF0070C0"/>
        <bgColor indexed="26"/>
      </patternFill>
    </fill>
    <fill>
      <patternFill patternType="solid">
        <fgColor rgb="FFC00000"/>
        <bgColor indexed="37"/>
      </patternFill>
    </fill>
  </fills>
  <borders count="84"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64" fillId="0" borderId="0"/>
    <xf numFmtId="0" fontId="64" fillId="0" borderId="0"/>
    <xf numFmtId="0" fontId="2" fillId="0" borderId="0"/>
    <xf numFmtId="0" fontId="1" fillId="0" borderId="0"/>
    <xf numFmtId="0" fontId="2" fillId="0" borderId="0"/>
    <xf numFmtId="0" fontId="64" fillId="0" borderId="0"/>
  </cellStyleXfs>
  <cellXfs count="987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17" fillId="2" borderId="2" xfId="0" applyFont="1" applyFill="1" applyBorder="1"/>
    <xf numFmtId="0" fontId="3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vertical="top" wrapText="1"/>
    </xf>
    <xf numFmtId="0" fontId="29" fillId="0" borderId="0" xfId="0" applyFont="1"/>
    <xf numFmtId="0" fontId="14" fillId="0" borderId="0" xfId="0" applyFont="1"/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7" fillId="0" borderId="0" xfId="0" applyFont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8" fillId="0" borderId="0" xfId="0" applyFont="1"/>
    <xf numFmtId="0" fontId="5" fillId="0" borderId="0" xfId="0" applyFont="1"/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23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3" fillId="0" borderId="0" xfId="1" applyFont="1"/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3" borderId="0" xfId="0" applyFont="1" applyFill="1"/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37" fillId="0" borderId="0" xfId="0" applyFont="1"/>
    <xf numFmtId="0" fontId="48" fillId="0" borderId="0" xfId="0" applyFont="1"/>
    <xf numFmtId="0" fontId="25" fillId="0" borderId="0" xfId="0" applyFont="1" applyAlignment="1">
      <alignment vertical="top" wrapText="1"/>
    </xf>
    <xf numFmtId="0" fontId="50" fillId="0" borderId="0" xfId="0" applyFont="1"/>
    <xf numFmtId="0" fontId="26" fillId="0" borderId="0" xfId="1" applyFont="1" applyAlignment="1">
      <alignment horizontal="center"/>
    </xf>
    <xf numFmtId="0" fontId="53" fillId="0" borderId="0" xfId="0" applyFont="1" applyAlignment="1">
      <alignment horizontal="center" vertical="top" wrapText="1"/>
    </xf>
    <xf numFmtId="0" fontId="51" fillId="0" borderId="0" xfId="0" applyFont="1" applyAlignment="1">
      <alignment horizontal="center" vertical="top" wrapText="1"/>
    </xf>
    <xf numFmtId="0" fontId="55" fillId="0" borderId="0" xfId="0" applyFont="1"/>
    <xf numFmtId="0" fontId="56" fillId="0" borderId="0" xfId="0" applyFont="1"/>
    <xf numFmtId="0" fontId="5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 applyAlignment="1">
      <alignment horizontal="center" vertical="top" wrapText="1"/>
    </xf>
    <xf numFmtId="0" fontId="61" fillId="0" borderId="0" xfId="0" applyFont="1"/>
    <xf numFmtId="0" fontId="2" fillId="0" borderId="0" xfId="3"/>
    <xf numFmtId="0" fontId="5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8" xfId="0" applyFont="1" applyBorder="1"/>
    <xf numFmtId="0" fontId="3" fillId="2" borderId="8" xfId="0" applyFont="1" applyFill="1" applyBorder="1"/>
    <xf numFmtId="0" fontId="36" fillId="0" borderId="0" xfId="0" quotePrefix="1" applyFont="1" applyAlignment="1">
      <alignment horizontal="center"/>
    </xf>
    <xf numFmtId="0" fontId="40" fillId="0" borderId="0" xfId="0" applyFont="1"/>
    <xf numFmtId="0" fontId="14" fillId="4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top" wrapText="1"/>
    </xf>
    <xf numFmtId="0" fontId="14" fillId="6" borderId="14" xfId="0" applyFont="1" applyFill="1" applyBorder="1" applyAlignment="1">
      <alignment horizontal="center" vertical="top" wrapText="1"/>
    </xf>
    <xf numFmtId="0" fontId="14" fillId="7" borderId="17" xfId="0" applyFont="1" applyFill="1" applyBorder="1"/>
    <xf numFmtId="0" fontId="14" fillId="7" borderId="18" xfId="0" applyFont="1" applyFill="1" applyBorder="1"/>
    <xf numFmtId="0" fontId="3" fillId="0" borderId="0" xfId="1" applyFont="1" applyAlignment="1">
      <alignment horizontal="center"/>
    </xf>
    <xf numFmtId="0" fontId="63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/>
    </xf>
    <xf numFmtId="0" fontId="44" fillId="3" borderId="24" xfId="0" applyFont="1" applyFill="1" applyBorder="1"/>
    <xf numFmtId="0" fontId="12" fillId="3" borderId="24" xfId="0" applyFont="1" applyFill="1" applyBorder="1"/>
    <xf numFmtId="0" fontId="12" fillId="3" borderId="24" xfId="0" applyFont="1" applyFill="1" applyBorder="1" applyAlignment="1">
      <alignment horizontal="center"/>
    </xf>
    <xf numFmtId="0" fontId="34" fillId="3" borderId="25" xfId="0" applyFont="1" applyFill="1" applyBorder="1" applyAlignment="1">
      <alignment horizontal="center"/>
    </xf>
    <xf numFmtId="0" fontId="12" fillId="3" borderId="14" xfId="0" applyFont="1" applyFill="1" applyBorder="1"/>
    <xf numFmtId="0" fontId="34" fillId="3" borderId="26" xfId="0" applyFont="1" applyFill="1" applyBorder="1" applyAlignment="1">
      <alignment horizontal="center"/>
    </xf>
    <xf numFmtId="0" fontId="26" fillId="0" borderId="0" xfId="0" applyFont="1" applyAlignment="1">
      <alignment wrapText="1"/>
    </xf>
    <xf numFmtId="0" fontId="26" fillId="0" borderId="0" xfId="0" quotePrefix="1" applyFont="1" applyAlignment="1">
      <alignment horizontal="center"/>
    </xf>
    <xf numFmtId="0" fontId="3" fillId="8" borderId="27" xfId="0" applyFont="1" applyFill="1" applyBorder="1" applyAlignment="1">
      <alignment horizontal="center"/>
    </xf>
    <xf numFmtId="0" fontId="3" fillId="0" borderId="14" xfId="0" applyFont="1" applyBorder="1"/>
    <xf numFmtId="0" fontId="26" fillId="0" borderId="26" xfId="0" applyFont="1" applyBorder="1" applyAlignment="1">
      <alignment horizontal="center" vertical="top" wrapText="1"/>
    </xf>
    <xf numFmtId="0" fontId="3" fillId="0" borderId="22" xfId="0" applyFont="1" applyBorder="1"/>
    <xf numFmtId="0" fontId="27" fillId="0" borderId="8" xfId="0" applyFont="1" applyBorder="1"/>
    <xf numFmtId="0" fontId="26" fillId="0" borderId="8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26" fillId="0" borderId="30" xfId="0" applyFont="1" applyBorder="1" applyAlignment="1">
      <alignment horizontal="center" vertical="top" wrapText="1"/>
    </xf>
    <xf numFmtId="0" fontId="12" fillId="3" borderId="22" xfId="0" applyFont="1" applyFill="1" applyBorder="1"/>
    <xf numFmtId="0" fontId="12" fillId="3" borderId="8" xfId="0" applyFont="1" applyFill="1" applyBorder="1"/>
    <xf numFmtId="0" fontId="12" fillId="3" borderId="8" xfId="0" applyFont="1" applyFill="1" applyBorder="1" applyAlignment="1">
      <alignment horizontal="center"/>
    </xf>
    <xf numFmtId="0" fontId="34" fillId="3" borderId="30" xfId="0" applyFont="1" applyFill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7" fillId="0" borderId="26" xfId="0" applyFont="1" applyBorder="1" applyAlignment="1">
      <alignment horizontal="center" vertical="top" wrapText="1"/>
    </xf>
    <xf numFmtId="0" fontId="26" fillId="0" borderId="14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6" fillId="0" borderId="8" xfId="0" applyFont="1" applyBorder="1"/>
    <xf numFmtId="0" fontId="26" fillId="0" borderId="8" xfId="0" applyFont="1" applyBorder="1" applyAlignment="1">
      <alignment horizontal="center" vertical="top" wrapText="1"/>
    </xf>
    <xf numFmtId="0" fontId="11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14" fillId="0" borderId="30" xfId="0" applyFont="1" applyBorder="1" applyAlignment="1">
      <alignment horizontal="center"/>
    </xf>
    <xf numFmtId="0" fontId="3" fillId="10" borderId="0" xfId="0" applyFont="1" applyFill="1"/>
    <xf numFmtId="0" fontId="14" fillId="0" borderId="0" xfId="0" applyFont="1" applyAlignment="1">
      <alignment vertical="center"/>
    </xf>
    <xf numFmtId="0" fontId="43" fillId="0" borderId="8" xfId="0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34" fillId="0" borderId="0" xfId="0" applyFont="1" applyAlignment="1">
      <alignment horizontal="center" vertical="center"/>
    </xf>
    <xf numFmtId="0" fontId="42" fillId="10" borderId="33" xfId="0" applyFont="1" applyFill="1" applyBorder="1"/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7" fillId="0" borderId="0" xfId="0" applyFont="1"/>
    <xf numFmtId="0" fontId="38" fillId="0" borderId="0" xfId="0" applyFont="1" applyAlignment="1">
      <alignment horizontal="center"/>
    </xf>
    <xf numFmtId="0" fontId="31" fillId="0" borderId="0" xfId="0" applyFont="1"/>
    <xf numFmtId="0" fontId="66" fillId="0" borderId="0" xfId="0" applyFont="1"/>
    <xf numFmtId="0" fontId="36" fillId="0" borderId="0" xfId="0" applyFont="1"/>
    <xf numFmtId="0" fontId="38" fillId="0" borderId="0" xfId="0" applyFont="1"/>
    <xf numFmtId="0" fontId="66" fillId="0" borderId="0" xfId="0" applyFont="1" applyAlignment="1">
      <alignment horizontal="center"/>
    </xf>
    <xf numFmtId="0" fontId="31" fillId="0" borderId="0" xfId="0" applyFont="1" applyAlignment="1">
      <alignment horizontal="center" vertical="top" wrapText="1"/>
    </xf>
    <xf numFmtId="0" fontId="9" fillId="14" borderId="2" xfId="0" applyFont="1" applyFill="1" applyBorder="1"/>
    <xf numFmtId="0" fontId="9" fillId="14" borderId="2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42" fillId="10" borderId="23" xfId="0" applyFont="1" applyFill="1" applyBorder="1"/>
    <xf numFmtId="0" fontId="3" fillId="10" borderId="24" xfId="0" applyFont="1" applyFill="1" applyBorder="1"/>
    <xf numFmtId="0" fontId="14" fillId="2" borderId="40" xfId="0" applyFont="1" applyFill="1" applyBorder="1" applyAlignment="1">
      <alignment horizontal="left"/>
    </xf>
    <xf numFmtId="0" fontId="14" fillId="2" borderId="41" xfId="0" applyFont="1" applyFill="1" applyBorder="1" applyAlignment="1">
      <alignment horizontal="center"/>
    </xf>
    <xf numFmtId="0" fontId="14" fillId="2" borderId="24" xfId="0" applyFont="1" applyFill="1" applyBorder="1" applyAlignment="1">
      <alignment horizontal="left"/>
    </xf>
    <xf numFmtId="0" fontId="14" fillId="2" borderId="24" xfId="0" applyFont="1" applyFill="1" applyBorder="1" applyAlignment="1">
      <alignment horizontal="center"/>
    </xf>
    <xf numFmtId="0" fontId="6" fillId="2" borderId="41" xfId="0" applyFont="1" applyFill="1" applyBorder="1"/>
    <xf numFmtId="0" fontId="14" fillId="2" borderId="40" xfId="0" applyFont="1" applyFill="1" applyBorder="1"/>
    <xf numFmtId="0" fontId="6" fillId="2" borderId="24" xfId="0" applyFont="1" applyFill="1" applyBorder="1"/>
    <xf numFmtId="0" fontId="16" fillId="2" borderId="43" xfId="0" applyFont="1" applyFill="1" applyBorder="1"/>
    <xf numFmtId="0" fontId="3" fillId="0" borderId="14" xfId="0" applyFont="1" applyBorder="1" applyAlignment="1">
      <alignment horizontal="center" vertical="top" wrapText="1"/>
    </xf>
    <xf numFmtId="0" fontId="2" fillId="15" borderId="34" xfId="3" applyFill="1" applyBorder="1"/>
    <xf numFmtId="0" fontId="2" fillId="15" borderId="44" xfId="3" applyFill="1" applyBorder="1"/>
    <xf numFmtId="0" fontId="2" fillId="15" borderId="35" xfId="3" applyFill="1" applyBorder="1"/>
    <xf numFmtId="0" fontId="62" fillId="15" borderId="12" xfId="3" applyFont="1" applyFill="1" applyBorder="1"/>
    <xf numFmtId="0" fontId="2" fillId="15" borderId="0" xfId="3" applyFill="1"/>
    <xf numFmtId="0" fontId="2" fillId="15" borderId="36" xfId="3" applyFill="1" applyBorder="1"/>
    <xf numFmtId="0" fontId="2" fillId="15" borderId="12" xfId="3" applyFill="1" applyBorder="1"/>
    <xf numFmtId="165" fontId="2" fillId="15" borderId="0" xfId="3" applyNumberFormat="1" applyFill="1"/>
    <xf numFmtId="0" fontId="2" fillId="15" borderId="16" xfId="3" applyFill="1" applyBorder="1"/>
    <xf numFmtId="0" fontId="2" fillId="15" borderId="32" xfId="3" applyFill="1" applyBorder="1"/>
    <xf numFmtId="0" fontId="2" fillId="15" borderId="37" xfId="3" applyFill="1" applyBorder="1"/>
    <xf numFmtId="0" fontId="3" fillId="0" borderId="14" xfId="0" quotePrefix="1" applyFont="1" applyBorder="1" applyAlignment="1">
      <alignment horizontal="center" vertical="top" wrapText="1"/>
    </xf>
    <xf numFmtId="0" fontId="3" fillId="0" borderId="0" xfId="0" quotePrefix="1" applyFont="1"/>
    <xf numFmtId="0" fontId="35" fillId="0" borderId="6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5" fillId="0" borderId="9" xfId="0" applyFont="1" applyBorder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35" fillId="0" borderId="6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22" xfId="0" applyFont="1" applyBorder="1" applyAlignment="1">
      <alignment horizontal="center" vertical="top" wrapText="1"/>
    </xf>
    <xf numFmtId="0" fontId="27" fillId="0" borderId="0" xfId="0" applyFont="1" applyAlignment="1">
      <alignment horizontal="left"/>
    </xf>
    <xf numFmtId="0" fontId="68" fillId="0" borderId="0" xfId="0" applyFont="1"/>
    <xf numFmtId="0" fontId="10" fillId="2" borderId="22" xfId="0" applyFont="1" applyFill="1" applyBorder="1"/>
    <xf numFmtId="0" fontId="69" fillId="0" borderId="0" xfId="0" applyFont="1"/>
    <xf numFmtId="0" fontId="70" fillId="0" borderId="0" xfId="0" applyFont="1"/>
    <xf numFmtId="0" fontId="30" fillId="0" borderId="0" xfId="0" applyFont="1"/>
    <xf numFmtId="0" fontId="30" fillId="0" borderId="0" xfId="0" applyFont="1" applyAlignment="1">
      <alignment horizontal="center"/>
    </xf>
    <xf numFmtId="0" fontId="71" fillId="0" borderId="0" xfId="0" applyFont="1" applyAlignment="1">
      <alignment horizontal="center" vertical="top" wrapText="1"/>
    </xf>
    <xf numFmtId="0" fontId="35" fillId="0" borderId="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5" fillId="0" borderId="0" xfId="0" applyFont="1"/>
    <xf numFmtId="0" fontId="50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14" fillId="17" borderId="0" xfId="0" applyFont="1" applyFill="1"/>
    <xf numFmtId="0" fontId="14" fillId="17" borderId="0" xfId="0" applyFont="1" applyFill="1" applyAlignment="1">
      <alignment horizontal="center"/>
    </xf>
    <xf numFmtId="0" fontId="14" fillId="17" borderId="14" xfId="0" applyFont="1" applyFill="1" applyBorder="1"/>
    <xf numFmtId="0" fontId="14" fillId="17" borderId="26" xfId="0" applyFont="1" applyFill="1" applyBorder="1" applyAlignment="1">
      <alignment horizontal="center"/>
    </xf>
    <xf numFmtId="0" fontId="72" fillId="0" borderId="0" xfId="0" applyFont="1"/>
    <xf numFmtId="0" fontId="72" fillId="0" borderId="0" xfId="0" applyFont="1" applyAlignment="1">
      <alignment horizontal="center" vertical="top" wrapText="1"/>
    </xf>
    <xf numFmtId="0" fontId="72" fillId="0" borderId="26" xfId="0" applyFont="1" applyBorder="1" applyAlignment="1">
      <alignment horizontal="center" vertical="top" wrapText="1"/>
    </xf>
    <xf numFmtId="0" fontId="34" fillId="16" borderId="14" xfId="0" applyFont="1" applyFill="1" applyBorder="1"/>
    <xf numFmtId="0" fontId="34" fillId="16" borderId="26" xfId="0" applyFont="1" applyFill="1" applyBorder="1" applyAlignment="1">
      <alignment horizontal="center" vertical="top" wrapText="1"/>
    </xf>
    <xf numFmtId="0" fontId="10" fillId="18" borderId="23" xfId="0" applyFont="1" applyFill="1" applyBorder="1" applyAlignment="1">
      <alignment vertical="center"/>
    </xf>
    <xf numFmtId="0" fontId="11" fillId="18" borderId="24" xfId="0" applyFont="1" applyFill="1" applyBorder="1" applyAlignment="1">
      <alignment vertical="center"/>
    </xf>
    <xf numFmtId="0" fontId="11" fillId="18" borderId="24" xfId="0" applyFont="1" applyFill="1" applyBorder="1" applyAlignment="1">
      <alignment horizontal="center" vertical="center"/>
    </xf>
    <xf numFmtId="0" fontId="10" fillId="18" borderId="24" xfId="0" applyFont="1" applyFill="1" applyBorder="1" applyAlignment="1">
      <alignment vertical="center"/>
    </xf>
    <xf numFmtId="0" fontId="10" fillId="18" borderId="2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72" fillId="0" borderId="0" xfId="0" applyFont="1" applyAlignment="1">
      <alignment vertical="top" wrapText="1"/>
    </xf>
    <xf numFmtId="0" fontId="34" fillId="20" borderId="48" xfId="0" applyFont="1" applyFill="1" applyBorder="1"/>
    <xf numFmtId="0" fontId="34" fillId="20" borderId="49" xfId="0" applyFont="1" applyFill="1" applyBorder="1" applyAlignment="1">
      <alignment vertical="top" wrapText="1"/>
    </xf>
    <xf numFmtId="0" fontId="34" fillId="20" borderId="49" xfId="0" applyFont="1" applyFill="1" applyBorder="1" applyAlignment="1">
      <alignment horizontal="center" vertical="top" wrapText="1"/>
    </xf>
    <xf numFmtId="0" fontId="34" fillId="20" borderId="50" xfId="0" applyFont="1" applyFill="1" applyBorder="1" applyAlignment="1">
      <alignment horizontal="center" vertical="top" wrapText="1"/>
    </xf>
    <xf numFmtId="0" fontId="14" fillId="17" borderId="14" xfId="0" quotePrefix="1" applyFont="1" applyFill="1" applyBorder="1"/>
    <xf numFmtId="0" fontId="14" fillId="17" borderId="0" xfId="0" applyFont="1" applyFill="1" applyAlignment="1">
      <alignment vertical="top" wrapText="1"/>
    </xf>
    <xf numFmtId="0" fontId="14" fillId="17" borderId="0" xfId="0" applyFont="1" applyFill="1" applyAlignment="1">
      <alignment horizontal="center" vertical="top" wrapText="1"/>
    </xf>
    <xf numFmtId="0" fontId="4" fillId="17" borderId="0" xfId="0" applyFont="1" applyFill="1" applyAlignment="1">
      <alignment horizontal="center" vertical="top" wrapText="1"/>
    </xf>
    <xf numFmtId="0" fontId="12" fillId="21" borderId="24" xfId="0" applyFont="1" applyFill="1" applyBorder="1"/>
    <xf numFmtId="0" fontId="12" fillId="21" borderId="24" xfId="0" applyFont="1" applyFill="1" applyBorder="1" applyAlignment="1">
      <alignment horizontal="center"/>
    </xf>
    <xf numFmtId="0" fontId="34" fillId="21" borderId="25" xfId="0" applyFont="1" applyFill="1" applyBorder="1" applyAlignment="1">
      <alignment horizontal="center"/>
    </xf>
    <xf numFmtId="0" fontId="42" fillId="9" borderId="23" xfId="0" applyFont="1" applyFill="1" applyBorder="1"/>
    <xf numFmtId="0" fontId="3" fillId="9" borderId="24" xfId="0" applyFont="1" applyFill="1" applyBorder="1"/>
    <xf numFmtId="0" fontId="3" fillId="9" borderId="24" xfId="0" applyFont="1" applyFill="1" applyBorder="1" applyAlignment="1">
      <alignment horizontal="center"/>
    </xf>
    <xf numFmtId="0" fontId="14" fillId="9" borderId="25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17" borderId="14" xfId="0" applyFont="1" applyFill="1" applyBorder="1" applyAlignment="1">
      <alignment vertical="top" wrapText="1"/>
    </xf>
    <xf numFmtId="0" fontId="14" fillId="17" borderId="26" xfId="0" applyFont="1" applyFill="1" applyBorder="1" applyAlignment="1">
      <alignment horizontal="center" vertical="top" wrapText="1"/>
    </xf>
    <xf numFmtId="0" fontId="10" fillId="21" borderId="23" xfId="0" applyFont="1" applyFill="1" applyBorder="1"/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/>
    </xf>
    <xf numFmtId="0" fontId="75" fillId="0" borderId="0" xfId="0" applyFont="1"/>
    <xf numFmtId="0" fontId="76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6" fillId="0" borderId="0" xfId="1" applyFont="1" applyAlignment="1">
      <alignment horizontal="center" vertical="center" wrapText="1"/>
    </xf>
    <xf numFmtId="0" fontId="26" fillId="0" borderId="0" xfId="1" applyFont="1"/>
    <xf numFmtId="0" fontId="14" fillId="0" borderId="0" xfId="1" applyFont="1" applyAlignment="1">
      <alignment vertical="center" wrapText="1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26" fillId="0" borderId="0" xfId="1" applyFont="1" applyAlignment="1">
      <alignment vertical="top" wrapText="1"/>
    </xf>
    <xf numFmtId="0" fontId="26" fillId="0" borderId="0" xfId="1" applyFont="1" applyAlignment="1">
      <alignment horizontal="center" vertical="top" wrapText="1"/>
    </xf>
    <xf numFmtId="0" fontId="3" fillId="0" borderId="0" xfId="1" applyFont="1" applyAlignment="1">
      <alignment vertical="center"/>
    </xf>
    <xf numFmtId="0" fontId="18" fillId="0" borderId="0" xfId="1" applyFont="1" applyAlignment="1">
      <alignment horizontal="center" vertical="center" wrapText="1"/>
    </xf>
    <xf numFmtId="0" fontId="35" fillId="0" borderId="12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3" fillId="0" borderId="12" xfId="0" applyFont="1" applyBorder="1"/>
    <xf numFmtId="0" fontId="3" fillId="0" borderId="12" xfId="1" applyFont="1" applyBorder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77" fillId="0" borderId="0" xfId="0" applyFont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quotePrefix="1" applyFont="1" applyAlignment="1">
      <alignment horizontal="center" vertical="center"/>
    </xf>
    <xf numFmtId="0" fontId="3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8" xfId="0" applyFont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3" fillId="0" borderId="0" xfId="1" applyFont="1" applyAlignment="1">
      <alignment vertical="top" wrapText="1"/>
    </xf>
    <xf numFmtId="0" fontId="26" fillId="0" borderId="9" xfId="0" applyFont="1" applyBorder="1" applyAlignment="1">
      <alignment horizontal="center"/>
    </xf>
    <xf numFmtId="0" fontId="14" fillId="2" borderId="23" xfId="0" applyFont="1" applyFill="1" applyBorder="1" applyAlignment="1">
      <alignment horizontal="left"/>
    </xf>
    <xf numFmtId="0" fontId="14" fillId="2" borderId="25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4" borderId="23" xfId="0" applyFont="1" applyFill="1" applyBorder="1" applyAlignment="1">
      <alignment horizontal="center" vertical="top" wrapText="1"/>
    </xf>
    <xf numFmtId="0" fontId="35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43" fillId="0" borderId="46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3" fillId="0" borderId="0" xfId="1" applyFont="1" applyAlignment="1">
      <alignment horizontal="center" vertical="top" wrapText="1"/>
    </xf>
    <xf numFmtId="0" fontId="26" fillId="0" borderId="8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3" fillId="10" borderId="24" xfId="0" applyFont="1" applyFill="1" applyBorder="1" applyAlignment="1">
      <alignment horizontal="center"/>
    </xf>
    <xf numFmtId="0" fontId="3" fillId="10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/>
    </xf>
    <xf numFmtId="0" fontId="35" fillId="7" borderId="18" xfId="0" applyFont="1" applyFill="1" applyBorder="1" applyAlignment="1">
      <alignment horizontal="center" vertical="top" wrapText="1"/>
    </xf>
    <xf numFmtId="0" fontId="81" fillId="0" borderId="0" xfId="0" applyFont="1" applyAlignment="1">
      <alignment horizont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horizontal="left" vertical="center"/>
    </xf>
    <xf numFmtId="0" fontId="26" fillId="0" borderId="0" xfId="0" quotePrefix="1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26" fillId="0" borderId="0" xfId="1" quotePrefix="1" applyFont="1" applyAlignment="1">
      <alignment horizontal="center" vertical="center" wrapText="1"/>
    </xf>
    <xf numFmtId="0" fontId="82" fillId="0" borderId="0" xfId="0" applyFont="1" applyAlignment="1">
      <alignment vertical="center" wrapText="1"/>
    </xf>
    <xf numFmtId="0" fontId="27" fillId="0" borderId="0" xfId="0" quotePrefix="1" applyFont="1" applyAlignment="1">
      <alignment horizontal="center"/>
    </xf>
    <xf numFmtId="0" fontId="26" fillId="0" borderId="0" xfId="1" quotePrefix="1" applyFont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26" fillId="0" borderId="0" xfId="1" quotePrefix="1" applyFont="1" applyAlignment="1">
      <alignment horizontal="center"/>
    </xf>
    <xf numFmtId="0" fontId="26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9" fillId="0" borderId="0" xfId="0" applyFont="1"/>
    <xf numFmtId="0" fontId="90" fillId="14" borderId="2" xfId="0" applyFont="1" applyFill="1" applyBorder="1"/>
    <xf numFmtId="0" fontId="89" fillId="10" borderId="24" xfId="0" applyFont="1" applyFill="1" applyBorder="1" applyAlignment="1">
      <alignment horizontal="center"/>
    </xf>
    <xf numFmtId="0" fontId="89" fillId="10" borderId="0" xfId="0" applyFont="1" applyFill="1" applyAlignment="1">
      <alignment horizontal="center"/>
    </xf>
    <xf numFmtId="0" fontId="89" fillId="2" borderId="2" xfId="0" applyFont="1" applyFill="1" applyBorder="1"/>
    <xf numFmtId="0" fontId="89" fillId="2" borderId="8" xfId="0" applyFont="1" applyFill="1" applyBorder="1" applyAlignment="1">
      <alignment horizontal="center"/>
    </xf>
    <xf numFmtId="0" fontId="89" fillId="0" borderId="0" xfId="0" quotePrefix="1" applyFont="1" applyAlignment="1">
      <alignment horizontal="center"/>
    </xf>
    <xf numFmtId="0" fontId="89" fillId="0" borderId="24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89" fillId="0" borderId="8" xfId="0" applyFont="1" applyBorder="1" applyAlignment="1">
      <alignment horizontal="center"/>
    </xf>
    <xf numFmtId="0" fontId="89" fillId="0" borderId="0" xfId="0" quotePrefix="1" applyFont="1" applyAlignment="1">
      <alignment horizontal="center" vertical="center"/>
    </xf>
    <xf numFmtId="0" fontId="89" fillId="0" borderId="0" xfId="0" applyFont="1" applyAlignment="1">
      <alignment horizontal="center" vertical="center" wrapText="1"/>
    </xf>
    <xf numFmtId="0" fontId="89" fillId="0" borderId="8" xfId="0" applyFont="1" applyBorder="1" applyAlignment="1">
      <alignment horizontal="center" vertical="center" wrapText="1"/>
    </xf>
    <xf numFmtId="0" fontId="89" fillId="0" borderId="0" xfId="1" quotePrefix="1" applyFont="1" applyAlignment="1">
      <alignment horizontal="center"/>
    </xf>
    <xf numFmtId="0" fontId="89" fillId="0" borderId="8" xfId="0" applyFont="1" applyBorder="1"/>
    <xf numFmtId="0" fontId="89" fillId="7" borderId="18" xfId="0" applyFont="1" applyFill="1" applyBorder="1"/>
    <xf numFmtId="0" fontId="90" fillId="0" borderId="0" xfId="0" applyFont="1" applyAlignment="1">
      <alignment horizontal="center" vertical="center"/>
    </xf>
    <xf numFmtId="0" fontId="90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5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top" wrapText="1"/>
    </xf>
    <xf numFmtId="0" fontId="60" fillId="15" borderId="12" xfId="3" applyFont="1" applyFill="1" applyBorder="1"/>
    <xf numFmtId="0" fontId="3" fillId="0" borderId="0" xfId="0" quotePrefix="1" applyFont="1" applyAlignment="1">
      <alignment horizontal="center"/>
    </xf>
    <xf numFmtId="0" fontId="25" fillId="0" borderId="0" xfId="1" applyFont="1" applyAlignment="1">
      <alignment vertical="center" wrapText="1"/>
    </xf>
    <xf numFmtId="0" fontId="25" fillId="0" borderId="0" xfId="1" applyFont="1" applyAlignment="1">
      <alignment horizontal="center" vertical="center" wrapText="1"/>
    </xf>
    <xf numFmtId="0" fontId="25" fillId="0" borderId="0" xfId="1" applyFont="1"/>
    <xf numFmtId="0" fontId="14" fillId="22" borderId="14" xfId="0" applyFont="1" applyFill="1" applyBorder="1"/>
    <xf numFmtId="0" fontId="3" fillId="22" borderId="0" xfId="0" applyFont="1" applyFill="1"/>
    <xf numFmtId="0" fontId="3" fillId="22" borderId="0" xfId="0" applyFont="1" applyFill="1" applyAlignment="1">
      <alignment horizontal="center"/>
    </xf>
    <xf numFmtId="0" fontId="14" fillId="22" borderId="26" xfId="0" applyFont="1" applyFill="1" applyBorder="1" applyAlignment="1">
      <alignment horizontal="center"/>
    </xf>
    <xf numFmtId="0" fontId="3" fillId="22" borderId="0" xfId="0" applyFont="1" applyFill="1" applyAlignment="1">
      <alignment horizontal="center" vertical="top" wrapText="1"/>
    </xf>
    <xf numFmtId="0" fontId="14" fillId="22" borderId="26" xfId="0" applyFont="1" applyFill="1" applyBorder="1" applyAlignment="1">
      <alignment horizontal="center" vertical="top" wrapText="1"/>
    </xf>
    <xf numFmtId="0" fontId="89" fillId="0" borderId="28" xfId="1" applyFont="1" applyBorder="1" applyAlignment="1">
      <alignment horizontal="center" vertical="center" wrapText="1"/>
    </xf>
    <xf numFmtId="0" fontId="42" fillId="23" borderId="31" xfId="0" applyFont="1" applyFill="1" applyBorder="1"/>
    <xf numFmtId="0" fontId="89" fillId="23" borderId="2" xfId="0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/>
    </xf>
    <xf numFmtId="0" fontId="3" fillId="23" borderId="2" xfId="0" applyFont="1" applyFill="1" applyBorder="1" applyAlignment="1">
      <alignment horizontal="center" vertical="top" wrapText="1"/>
    </xf>
    <xf numFmtId="0" fontId="6" fillId="23" borderId="2" xfId="0" applyFont="1" applyFill="1" applyBorder="1" applyAlignment="1">
      <alignment horizontal="center" wrapText="1"/>
    </xf>
    <xf numFmtId="0" fontId="5" fillId="23" borderId="2" xfId="0" applyFont="1" applyFill="1" applyBorder="1" applyAlignment="1">
      <alignment horizontal="center" vertical="top" wrapText="1"/>
    </xf>
    <xf numFmtId="0" fontId="5" fillId="23" borderId="2" xfId="0" applyFont="1" applyFill="1" applyBorder="1" applyAlignment="1">
      <alignment horizontal="center"/>
    </xf>
    <xf numFmtId="0" fontId="6" fillId="23" borderId="2" xfId="0" applyFont="1" applyFill="1" applyBorder="1"/>
    <xf numFmtId="0" fontId="14" fillId="23" borderId="3" xfId="0" applyFont="1" applyFill="1" applyBorder="1" applyAlignment="1">
      <alignment horizontal="center"/>
    </xf>
    <xf numFmtId="0" fontId="42" fillId="23" borderId="33" xfId="0" applyFont="1" applyFill="1" applyBorder="1"/>
    <xf numFmtId="0" fontId="3" fillId="23" borderId="59" xfId="0" applyFont="1" applyFill="1" applyBorder="1"/>
    <xf numFmtId="0" fontId="89" fillId="23" borderId="59" xfId="0" applyFont="1" applyFill="1" applyBorder="1" applyAlignment="1">
      <alignment horizontal="center"/>
    </xf>
    <xf numFmtId="0" fontId="3" fillId="23" borderId="59" xfId="0" applyFont="1" applyFill="1" applyBorder="1" applyAlignment="1">
      <alignment horizontal="center"/>
    </xf>
    <xf numFmtId="0" fontId="3" fillId="23" borderId="59" xfId="0" applyFont="1" applyFill="1" applyBorder="1" applyAlignment="1">
      <alignment horizontal="center" vertical="top" wrapText="1"/>
    </xf>
    <xf numFmtId="0" fontId="6" fillId="23" borderId="59" xfId="0" applyFont="1" applyFill="1" applyBorder="1" applyAlignment="1">
      <alignment horizontal="center" wrapText="1"/>
    </xf>
    <xf numFmtId="0" fontId="5" fillId="23" borderId="59" xfId="0" applyFont="1" applyFill="1" applyBorder="1" applyAlignment="1">
      <alignment horizontal="center" vertical="top" wrapText="1"/>
    </xf>
    <xf numFmtId="0" fontId="5" fillId="23" borderId="59" xfId="0" applyFont="1" applyFill="1" applyBorder="1" applyAlignment="1">
      <alignment horizontal="center"/>
    </xf>
    <xf numFmtId="0" fontId="6" fillId="23" borderId="59" xfId="0" applyFont="1" applyFill="1" applyBorder="1"/>
    <xf numFmtId="0" fontId="14" fillId="23" borderId="60" xfId="0" applyFont="1" applyFill="1" applyBorder="1" applyAlignment="1">
      <alignment horizontal="center"/>
    </xf>
    <xf numFmtId="0" fontId="35" fillId="0" borderId="12" xfId="0" applyFont="1" applyBorder="1" applyAlignment="1">
      <alignment horizontal="center" vertical="center"/>
    </xf>
    <xf numFmtId="0" fontId="89" fillId="0" borderId="24" xfId="0" applyFont="1" applyBorder="1"/>
    <xf numFmtId="0" fontId="42" fillId="0" borderId="24" xfId="0" applyFont="1" applyBorder="1" applyAlignment="1">
      <alignment horizontal="center"/>
    </xf>
    <xf numFmtId="0" fontId="18" fillId="0" borderId="24" xfId="0" applyFont="1" applyBorder="1" applyAlignment="1">
      <alignment horizontal="center" wrapText="1"/>
    </xf>
    <xf numFmtId="0" fontId="7" fillId="0" borderId="61" xfId="0" applyFont="1" applyBorder="1" applyAlignment="1">
      <alignment horizontal="center"/>
    </xf>
    <xf numFmtId="0" fontId="95" fillId="0" borderId="0" xfId="1" applyFont="1" applyAlignment="1">
      <alignment horizontal="center" vertical="center" wrapText="1"/>
    </xf>
    <xf numFmtId="0" fontId="95" fillId="0" borderId="0" xfId="1" applyFont="1" applyAlignment="1">
      <alignment horizontal="center"/>
    </xf>
    <xf numFmtId="0" fontId="36" fillId="0" borderId="0" xfId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95" fillId="0" borderId="0" xfId="0" quotePrefix="1" applyFont="1" applyAlignment="1">
      <alignment horizontal="center" vertical="center"/>
    </xf>
    <xf numFmtId="0" fontId="10" fillId="11" borderId="33" xfId="0" applyFont="1" applyFill="1" applyBorder="1" applyAlignment="1">
      <alignment vertical="center"/>
    </xf>
    <xf numFmtId="0" fontId="10" fillId="11" borderId="59" xfId="0" applyFont="1" applyFill="1" applyBorder="1" applyAlignment="1">
      <alignment vertical="center"/>
    </xf>
    <xf numFmtId="0" fontId="90" fillId="11" borderId="59" xfId="0" applyFont="1" applyFill="1" applyBorder="1" applyAlignment="1">
      <alignment horizontal="center" vertical="center"/>
    </xf>
    <xf numFmtId="0" fontId="10" fillId="11" borderId="59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horizontal="center" vertical="center"/>
    </xf>
    <xf numFmtId="0" fontId="34" fillId="11" borderId="59" xfId="0" applyFont="1" applyFill="1" applyBorder="1" applyAlignment="1">
      <alignment vertical="center"/>
    </xf>
    <xf numFmtId="0" fontId="39" fillId="11" borderId="59" xfId="0" applyFont="1" applyFill="1" applyBorder="1" applyAlignment="1">
      <alignment vertical="center"/>
    </xf>
    <xf numFmtId="0" fontId="34" fillId="11" borderId="60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top" wrapText="1"/>
    </xf>
    <xf numFmtId="164" fontId="8" fillId="0" borderId="0" xfId="0" applyNumberFormat="1" applyFont="1" applyAlignment="1">
      <alignment horizontal="center"/>
    </xf>
    <xf numFmtId="0" fontId="38" fillId="2" borderId="52" xfId="0" applyFont="1" applyFill="1" applyBorder="1" applyAlignment="1">
      <alignment horizontal="center"/>
    </xf>
    <xf numFmtId="164" fontId="14" fillId="2" borderId="53" xfId="0" applyNumberFormat="1" applyFont="1" applyFill="1" applyBorder="1" applyAlignment="1">
      <alignment horizontal="center"/>
    </xf>
    <xf numFmtId="0" fontId="7" fillId="2" borderId="53" xfId="0" applyFont="1" applyFill="1" applyBorder="1" applyAlignment="1">
      <alignment horizontal="center"/>
    </xf>
    <xf numFmtId="0" fontId="14" fillId="2" borderId="67" xfId="0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6" fillId="14" borderId="31" xfId="0" applyFont="1" applyFill="1" applyBorder="1"/>
    <xf numFmtId="0" fontId="38" fillId="0" borderId="24" xfId="0" applyFont="1" applyBorder="1"/>
    <xf numFmtId="0" fontId="36" fillId="23" borderId="59" xfId="0" applyFont="1" applyFill="1" applyBorder="1"/>
    <xf numFmtId="0" fontId="36" fillId="0" borderId="9" xfId="0" applyFont="1" applyBorder="1"/>
    <xf numFmtId="0" fontId="38" fillId="0" borderId="6" xfId="0" applyFont="1" applyBorder="1" applyAlignment="1">
      <alignment vertical="center" wrapText="1"/>
    </xf>
    <xf numFmtId="0" fontId="36" fillId="0" borderId="9" xfId="0" applyFont="1" applyBorder="1" applyAlignment="1">
      <alignment vertical="center" wrapText="1"/>
    </xf>
    <xf numFmtId="0" fontId="36" fillId="23" borderId="2" xfId="0" applyFont="1" applyFill="1" applyBorder="1"/>
    <xf numFmtId="0" fontId="38" fillId="0" borderId="45" xfId="0" applyFont="1" applyBorder="1"/>
    <xf numFmtId="0" fontId="12" fillId="0" borderId="0" xfId="0" applyFont="1" applyAlignment="1">
      <alignment horizontal="center" vertical="top" wrapText="1"/>
    </xf>
    <xf numFmtId="0" fontId="3" fillId="0" borderId="0" xfId="0" quotePrefix="1" applyFont="1" applyAlignment="1">
      <alignment horizontal="center" vertical="center"/>
    </xf>
    <xf numFmtId="0" fontId="99" fillId="0" borderId="0" xfId="0" applyFont="1" applyAlignment="1">
      <alignment vertical="center"/>
    </xf>
    <xf numFmtId="0" fontId="37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26" fillId="0" borderId="0" xfId="1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8" fillId="0" borderId="68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89" fillId="0" borderId="0" xfId="1" quotePrefix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98" fillId="0" borderId="0" xfId="0" applyFont="1" applyAlignment="1">
      <alignment horizontal="center" vertical="center"/>
    </xf>
    <xf numFmtId="0" fontId="67" fillId="0" borderId="6" xfId="0" applyFont="1" applyBorder="1" applyAlignment="1">
      <alignment horizontal="center" vertical="center" wrapText="1"/>
    </xf>
    <xf numFmtId="0" fontId="67" fillId="0" borderId="6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6" xfId="0" applyFont="1" applyBorder="1" applyAlignment="1">
      <alignment vertical="center"/>
    </xf>
    <xf numFmtId="0" fontId="98" fillId="0" borderId="12" xfId="0" applyFont="1" applyBorder="1" applyAlignment="1">
      <alignment vertical="center"/>
    </xf>
    <xf numFmtId="0" fontId="67" fillId="0" borderId="12" xfId="0" applyFont="1" applyBorder="1" applyAlignment="1">
      <alignment horizontal="center" vertical="center"/>
    </xf>
    <xf numFmtId="0" fontId="98" fillId="0" borderId="51" xfId="0" applyFont="1" applyBorder="1" applyAlignment="1">
      <alignment vertical="center"/>
    </xf>
    <xf numFmtId="0" fontId="98" fillId="0" borderId="8" xfId="0" applyFont="1" applyBorder="1" applyAlignment="1">
      <alignment horizontal="center" vertical="center"/>
    </xf>
    <xf numFmtId="0" fontId="67" fillId="0" borderId="51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vertical="center"/>
    </xf>
    <xf numFmtId="0" fontId="67" fillId="0" borderId="8" xfId="0" applyFont="1" applyBorder="1" applyAlignment="1">
      <alignment horizontal="center" vertical="center"/>
    </xf>
    <xf numFmtId="0" fontId="67" fillId="0" borderId="9" xfId="0" applyFont="1" applyBorder="1" applyAlignment="1">
      <alignment vertical="center"/>
    </xf>
    <xf numFmtId="0" fontId="7" fillId="0" borderId="47" xfId="0" applyFont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/>
    </xf>
    <xf numFmtId="0" fontId="18" fillId="0" borderId="24" xfId="0" applyFont="1" applyBorder="1"/>
    <xf numFmtId="0" fontId="35" fillId="0" borderId="54" xfId="0" applyFont="1" applyBorder="1" applyAlignment="1">
      <alignment horizontal="center"/>
    </xf>
    <xf numFmtId="0" fontId="14" fillId="5" borderId="22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/>
    </xf>
    <xf numFmtId="0" fontId="35" fillId="0" borderId="51" xfId="0" applyFont="1" applyBorder="1" applyAlignment="1">
      <alignment horizontal="center"/>
    </xf>
    <xf numFmtId="0" fontId="35" fillId="0" borderId="9" xfId="0" applyFont="1" applyBorder="1"/>
    <xf numFmtId="0" fontId="35" fillId="0" borderId="8" xfId="0" applyFont="1" applyBorder="1"/>
    <xf numFmtId="0" fontId="18" fillId="0" borderId="36" xfId="0" applyFont="1" applyBorder="1" applyAlignment="1">
      <alignment horizontal="center"/>
    </xf>
    <xf numFmtId="0" fontId="95" fillId="0" borderId="5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95" fillId="0" borderId="28" xfId="0" applyFont="1" applyBorder="1" applyAlignment="1">
      <alignment horizontal="center" vertical="center"/>
    </xf>
    <xf numFmtId="0" fontId="89" fillId="0" borderId="28" xfId="0" quotePrefix="1" applyFont="1" applyBorder="1" applyAlignment="1">
      <alignment horizontal="center" vertical="center"/>
    </xf>
    <xf numFmtId="0" fontId="89" fillId="0" borderId="28" xfId="0" applyFont="1" applyBorder="1" applyAlignment="1">
      <alignment horizontal="center" vertical="center"/>
    </xf>
    <xf numFmtId="0" fontId="9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166" fontId="26" fillId="0" borderId="28" xfId="0" applyNumberFormat="1" applyFont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6" fillId="0" borderId="32" xfId="0" applyFont="1" applyBorder="1" applyAlignment="1">
      <alignment vertical="center"/>
    </xf>
    <xf numFmtId="0" fontId="92" fillId="0" borderId="32" xfId="0" applyFont="1" applyBorder="1" applyAlignment="1">
      <alignment vertical="center"/>
    </xf>
    <xf numFmtId="0" fontId="26" fillId="0" borderId="32" xfId="0" applyFont="1" applyBorder="1" applyAlignment="1">
      <alignment horizontal="center" vertical="center"/>
    </xf>
    <xf numFmtId="166" fontId="26" fillId="0" borderId="29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vertical="center"/>
    </xf>
    <xf numFmtId="0" fontId="36" fillId="0" borderId="28" xfId="0" applyFont="1" applyBorder="1" applyAlignment="1">
      <alignment vertical="center"/>
    </xf>
    <xf numFmtId="0" fontId="38" fillId="0" borderId="28" xfId="1" applyFont="1" applyBorder="1" applyAlignment="1">
      <alignment vertical="center"/>
    </xf>
    <xf numFmtId="0" fontId="36" fillId="0" borderId="28" xfId="1" applyFont="1" applyBorder="1" applyAlignment="1">
      <alignment vertical="center"/>
    </xf>
    <xf numFmtId="0" fontId="95" fillId="0" borderId="28" xfId="1" applyFont="1" applyBorder="1" applyAlignment="1">
      <alignment horizontal="center" vertical="center" wrapText="1"/>
    </xf>
    <xf numFmtId="0" fontId="95" fillId="0" borderId="28" xfId="1" applyFont="1" applyBorder="1" applyAlignment="1">
      <alignment horizontal="center" vertical="center"/>
    </xf>
    <xf numFmtId="0" fontId="89" fillId="0" borderId="70" xfId="0" applyFont="1" applyBorder="1" applyAlignment="1">
      <alignment horizontal="center" vertical="center"/>
    </xf>
    <xf numFmtId="0" fontId="91" fillId="0" borderId="28" xfId="0" quotePrefix="1" applyFont="1" applyBorder="1" applyAlignment="1">
      <alignment horizontal="center" vertical="center"/>
    </xf>
    <xf numFmtId="0" fontId="91" fillId="0" borderId="70" xfId="0" quotePrefix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6" fillId="0" borderId="28" xfId="1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6" fillId="0" borderId="62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72" fillId="0" borderId="0" xfId="0" applyFont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8" fillId="0" borderId="62" xfId="0" applyFont="1" applyBorder="1" applyAlignment="1">
      <alignment horizontal="left"/>
    </xf>
    <xf numFmtId="0" fontId="8" fillId="0" borderId="71" xfId="0" applyFont="1" applyBorder="1" applyAlignment="1">
      <alignment horizontal="left"/>
    </xf>
    <xf numFmtId="0" fontId="6" fillId="0" borderId="72" xfId="0" applyFont="1" applyBorder="1" applyAlignment="1">
      <alignment horizontal="left" vertical="center"/>
    </xf>
    <xf numFmtId="0" fontId="6" fillId="0" borderId="73" xfId="0" applyFont="1" applyBorder="1" applyAlignment="1">
      <alignment horizontal="left" vertical="center"/>
    </xf>
    <xf numFmtId="0" fontId="6" fillId="0" borderId="74" xfId="0" applyFont="1" applyBorder="1" applyAlignment="1">
      <alignment horizontal="left" vertical="center"/>
    </xf>
    <xf numFmtId="0" fontId="6" fillId="0" borderId="75" xfId="0" applyFont="1" applyBorder="1" applyAlignment="1">
      <alignment horizontal="left" vertical="center"/>
    </xf>
    <xf numFmtId="0" fontId="6" fillId="0" borderId="76" xfId="0" applyFont="1" applyBorder="1" applyAlignment="1">
      <alignment horizontal="left" vertical="center"/>
    </xf>
    <xf numFmtId="0" fontId="6" fillId="0" borderId="77" xfId="0" applyFont="1" applyBorder="1" applyAlignment="1">
      <alignment horizontal="left" vertical="center" wrapText="1"/>
    </xf>
    <xf numFmtId="0" fontId="6" fillId="0" borderId="72" xfId="0" applyFont="1" applyBorder="1" applyAlignment="1">
      <alignment horizontal="left" vertical="center" wrapText="1"/>
    </xf>
    <xf numFmtId="0" fontId="6" fillId="0" borderId="73" xfId="0" applyFont="1" applyBorder="1" applyAlignment="1">
      <alignment horizontal="left" vertical="center" wrapText="1"/>
    </xf>
    <xf numFmtId="0" fontId="100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9" fillId="0" borderId="0" xfId="0" applyFont="1" applyAlignment="1">
      <alignment horizontal="center" vertical="top" wrapText="1"/>
    </xf>
    <xf numFmtId="0" fontId="101" fillId="0" borderId="0" xfId="0" applyFont="1"/>
    <xf numFmtId="0" fontId="101" fillId="0" borderId="0" xfId="0" applyFont="1" applyAlignment="1">
      <alignment horizontal="center"/>
    </xf>
    <xf numFmtId="0" fontId="25" fillId="0" borderId="0" xfId="0" applyFont="1"/>
    <xf numFmtId="0" fontId="54" fillId="0" borderId="0" xfId="0" applyFont="1"/>
    <xf numFmtId="0" fontId="54" fillId="0" borderId="0" xfId="0" applyFont="1" applyAlignment="1">
      <alignment horizontal="left"/>
    </xf>
    <xf numFmtId="0" fontId="25" fillId="0" borderId="0" xfId="1" applyFont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1" applyFont="1" applyAlignment="1">
      <alignment vertical="top" wrapText="1"/>
    </xf>
    <xf numFmtId="0" fontId="25" fillId="0" borderId="0" xfId="1" applyFont="1" applyAlignment="1">
      <alignment horizontal="center" vertical="top" wrapText="1"/>
    </xf>
    <xf numFmtId="0" fontId="96" fillId="14" borderId="2" xfId="0" applyFont="1" applyFill="1" applyBorder="1"/>
    <xf numFmtId="0" fontId="42" fillId="10" borderId="24" xfId="0" applyFont="1" applyFill="1" applyBorder="1"/>
    <xf numFmtId="0" fontId="42" fillId="10" borderId="0" xfId="0" applyFont="1" applyFill="1"/>
    <xf numFmtId="0" fontId="16" fillId="2" borderId="2" xfId="0" applyFont="1" applyFill="1" applyBorder="1"/>
    <xf numFmtId="0" fontId="42" fillId="23" borderId="2" xfId="0" applyFont="1" applyFill="1" applyBorder="1"/>
    <xf numFmtId="0" fontId="42" fillId="23" borderId="59" xfId="0" applyFont="1" applyFill="1" applyBorder="1"/>
    <xf numFmtId="0" fontId="89" fillId="0" borderId="0" xfId="0" applyFont="1" applyAlignment="1">
      <alignment horizontal="center" vertical="center"/>
    </xf>
    <xf numFmtId="0" fontId="36" fillId="2" borderId="8" xfId="0" applyFont="1" applyFill="1" applyBorder="1"/>
    <xf numFmtId="0" fontId="89" fillId="0" borderId="58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top" wrapText="1"/>
    </xf>
    <xf numFmtId="0" fontId="14" fillId="0" borderId="78" xfId="0" applyFont="1" applyBorder="1" applyAlignment="1">
      <alignment horizontal="center" vertical="top" wrapText="1"/>
    </xf>
    <xf numFmtId="0" fontId="14" fillId="0" borderId="79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top" wrapText="1"/>
    </xf>
    <xf numFmtId="0" fontId="14" fillId="0" borderId="80" xfId="0" applyFont="1" applyBorder="1" applyAlignment="1">
      <alignment horizontal="center" vertical="top" wrapText="1"/>
    </xf>
    <xf numFmtId="0" fontId="3" fillId="0" borderId="79" xfId="0" applyFont="1" applyBorder="1" applyAlignment="1">
      <alignment horizontal="center" vertical="top" wrapText="1"/>
    </xf>
    <xf numFmtId="0" fontId="42" fillId="10" borderId="59" xfId="0" applyFont="1" applyFill="1" applyBorder="1"/>
    <xf numFmtId="0" fontId="3" fillId="10" borderId="59" xfId="0" applyFont="1" applyFill="1" applyBorder="1"/>
    <xf numFmtId="0" fontId="89" fillId="10" borderId="59" xfId="0" applyFont="1" applyFill="1" applyBorder="1" applyAlignment="1">
      <alignment horizontal="center"/>
    </xf>
    <xf numFmtId="0" fontId="36" fillId="10" borderId="59" xfId="0" applyFont="1" applyFill="1" applyBorder="1" applyAlignment="1">
      <alignment horizontal="center"/>
    </xf>
    <xf numFmtId="0" fontId="3" fillId="10" borderId="59" xfId="0" applyFont="1" applyFill="1" applyBorder="1" applyAlignment="1">
      <alignment horizontal="center" vertical="top" wrapText="1"/>
    </xf>
    <xf numFmtId="0" fontId="33" fillId="10" borderId="59" xfId="0" applyFont="1" applyFill="1" applyBorder="1" applyAlignment="1">
      <alignment horizontal="center" wrapText="1"/>
    </xf>
    <xf numFmtId="0" fontId="11" fillId="10" borderId="59" xfId="0" applyFont="1" applyFill="1" applyBorder="1" applyAlignment="1">
      <alignment horizontal="center" vertical="top" wrapText="1"/>
    </xf>
    <xf numFmtId="0" fontId="33" fillId="10" borderId="59" xfId="0" applyFont="1" applyFill="1" applyBorder="1" applyAlignment="1">
      <alignment horizontal="center" vertical="top" wrapText="1"/>
    </xf>
    <xf numFmtId="0" fontId="11" fillId="10" borderId="59" xfId="0" applyFont="1" applyFill="1" applyBorder="1" applyAlignment="1">
      <alignment horizontal="center"/>
    </xf>
    <xf numFmtId="0" fontId="33" fillId="10" borderId="59" xfId="0" applyFont="1" applyFill="1" applyBorder="1"/>
    <xf numFmtId="0" fontId="34" fillId="10" borderId="60" xfId="0" applyFont="1" applyFill="1" applyBorder="1" applyAlignment="1">
      <alignment horizontal="center"/>
    </xf>
    <xf numFmtId="0" fontId="89" fillId="0" borderId="28" xfId="0" applyFont="1" applyBorder="1" applyAlignment="1">
      <alignment horizontal="center" vertical="center" wrapText="1"/>
    </xf>
    <xf numFmtId="0" fontId="3" fillId="0" borderId="28" xfId="0" quotePrefix="1" applyFont="1" applyBorder="1" applyAlignment="1">
      <alignment horizontal="center" vertical="top" wrapText="1"/>
    </xf>
    <xf numFmtId="0" fontId="14" fillId="0" borderId="54" xfId="0" applyFont="1" applyBorder="1" applyAlignment="1">
      <alignment horizontal="center" vertical="top" wrapText="1"/>
    </xf>
    <xf numFmtId="0" fontId="14" fillId="0" borderId="51" xfId="0" applyFont="1" applyBorder="1" applyAlignment="1">
      <alignment horizontal="center" vertical="top" wrapText="1"/>
    </xf>
    <xf numFmtId="0" fontId="14" fillId="0" borderId="79" xfId="0" applyFont="1" applyBorder="1" applyAlignment="1">
      <alignment horizontal="center" vertical="top" wrapText="1"/>
    </xf>
    <xf numFmtId="0" fontId="26" fillId="0" borderId="34" xfId="0" applyFont="1" applyBorder="1" applyAlignment="1">
      <alignment vertical="center"/>
    </xf>
    <xf numFmtId="0" fontId="28" fillId="0" borderId="0" xfId="0" applyFont="1" applyAlignment="1">
      <alignment horizontal="center" vertical="center" wrapText="1"/>
    </xf>
    <xf numFmtId="0" fontId="95" fillId="0" borderId="28" xfId="0" applyFont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0" fontId="35" fillId="0" borderId="0" xfId="1" applyFont="1" applyAlignment="1">
      <alignment horizontal="center"/>
    </xf>
    <xf numFmtId="0" fontId="99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9" fillId="0" borderId="0" xfId="4" applyFont="1" applyAlignment="1">
      <alignment horizontal="center"/>
    </xf>
    <xf numFmtId="0" fontId="7" fillId="0" borderId="0" xfId="4" applyFont="1" applyAlignment="1">
      <alignment horizontal="center" vertical="top" wrapText="1"/>
    </xf>
    <xf numFmtId="0" fontId="27" fillId="0" borderId="0" xfId="4" applyFont="1" applyAlignment="1">
      <alignment horizontal="center"/>
    </xf>
    <xf numFmtId="0" fontId="48" fillId="0" borderId="0" xfId="4" applyFont="1"/>
    <xf numFmtId="0" fontId="89" fillId="0" borderId="58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89" fillId="0" borderId="28" xfId="0" applyFont="1" applyBorder="1" applyAlignment="1">
      <alignment horizontal="center" vertical="top" wrapText="1"/>
    </xf>
    <xf numFmtId="0" fontId="2" fillId="0" borderId="0" xfId="5" applyAlignment="1">
      <alignment horizontal="center"/>
    </xf>
    <xf numFmtId="0" fontId="18" fillId="0" borderId="81" xfId="0" applyFont="1" applyBorder="1" applyAlignment="1">
      <alignment horizontal="center"/>
    </xf>
    <xf numFmtId="0" fontId="44" fillId="3" borderId="23" xfId="0" applyFont="1" applyFill="1" applyBorder="1"/>
    <xf numFmtId="0" fontId="18" fillId="0" borderId="46" xfId="0" applyFont="1" applyBorder="1"/>
    <xf numFmtId="0" fontId="105" fillId="0" borderId="45" xfId="0" applyFont="1" applyBorder="1" applyAlignment="1">
      <alignment horizontal="center"/>
    </xf>
    <xf numFmtId="0" fontId="105" fillId="0" borderId="24" xfId="0" applyFont="1" applyBorder="1" applyAlignment="1">
      <alignment horizontal="center"/>
    </xf>
    <xf numFmtId="0" fontId="105" fillId="0" borderId="45" xfId="0" applyFont="1" applyBorder="1"/>
    <xf numFmtId="0" fontId="105" fillId="0" borderId="24" xfId="0" applyFont="1" applyBorder="1"/>
    <xf numFmtId="0" fontId="35" fillId="0" borderId="54" xfId="0" applyFont="1" applyBorder="1" applyAlignment="1">
      <alignment horizontal="center" vertical="center"/>
    </xf>
    <xf numFmtId="0" fontId="106" fillId="0" borderId="0" xfId="0" applyFont="1"/>
    <xf numFmtId="0" fontId="107" fillId="0" borderId="0" xfId="0" applyFont="1" applyAlignment="1">
      <alignment horizontal="center"/>
    </xf>
    <xf numFmtId="0" fontId="108" fillId="0" borderId="0" xfId="0" applyFont="1" applyAlignment="1">
      <alignment vertical="center"/>
    </xf>
    <xf numFmtId="0" fontId="106" fillId="0" borderId="0" xfId="0" applyFont="1" applyAlignment="1">
      <alignment vertical="center"/>
    </xf>
    <xf numFmtId="0" fontId="109" fillId="0" borderId="0" xfId="0" applyFont="1"/>
    <xf numFmtId="0" fontId="110" fillId="0" borderId="0" xfId="0" applyFont="1" applyAlignment="1">
      <alignment vertical="center"/>
    </xf>
    <xf numFmtId="0" fontId="107" fillId="0" borderId="0" xfId="0" applyFont="1"/>
    <xf numFmtId="0" fontId="111" fillId="0" borderId="0" xfId="0" quotePrefix="1" applyFont="1" applyAlignment="1">
      <alignment horizontal="center"/>
    </xf>
    <xf numFmtId="0" fontId="112" fillId="0" borderId="0" xfId="0" applyFont="1"/>
    <xf numFmtId="0" fontId="38" fillId="0" borderId="9" xfId="0" applyFont="1" applyBorder="1"/>
    <xf numFmtId="0" fontId="14" fillId="10" borderId="14" xfId="0" applyFont="1" applyFill="1" applyBorder="1"/>
    <xf numFmtId="0" fontId="89" fillId="0" borderId="0" xfId="1" applyFont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6" fillId="0" borderId="8" xfId="0" applyFont="1" applyBorder="1" applyAlignment="1">
      <alignment vertical="center"/>
    </xf>
    <xf numFmtId="0" fontId="14" fillId="0" borderId="12" xfId="0" applyFont="1" applyBorder="1"/>
    <xf numFmtId="0" fontId="14" fillId="0" borderId="12" xfId="0" applyFont="1" applyBorder="1" applyAlignment="1">
      <alignment vertical="center"/>
    </xf>
    <xf numFmtId="0" fontId="75" fillId="0" borderId="0" xfId="0" applyFont="1" applyAlignment="1">
      <alignment horizontal="center"/>
    </xf>
    <xf numFmtId="0" fontId="26" fillId="0" borderId="12" xfId="0" applyFont="1" applyBorder="1"/>
    <xf numFmtId="0" fontId="14" fillId="0" borderId="0" xfId="0" quotePrefix="1" applyFont="1" applyAlignment="1">
      <alignment horizontal="center"/>
    </xf>
    <xf numFmtId="0" fontId="10" fillId="24" borderId="23" xfId="0" applyFont="1" applyFill="1" applyBorder="1" applyAlignment="1">
      <alignment vertical="center"/>
    </xf>
    <xf numFmtId="0" fontId="11" fillId="24" borderId="24" xfId="0" applyFont="1" applyFill="1" applyBorder="1" applyAlignment="1">
      <alignment vertical="center"/>
    </xf>
    <xf numFmtId="0" fontId="11" fillId="24" borderId="24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vertical="center"/>
    </xf>
    <xf numFmtId="0" fontId="10" fillId="24" borderId="25" xfId="0" applyFont="1" applyFill="1" applyBorder="1" applyAlignment="1">
      <alignment horizontal="center" vertical="center"/>
    </xf>
    <xf numFmtId="0" fontId="10" fillId="25" borderId="23" xfId="0" applyFont="1" applyFill="1" applyBorder="1" applyAlignment="1">
      <alignment vertical="center"/>
    </xf>
    <xf numFmtId="0" fontId="11" fillId="25" borderId="24" xfId="0" applyFont="1" applyFill="1" applyBorder="1" applyAlignment="1">
      <alignment vertical="center"/>
    </xf>
    <xf numFmtId="0" fontId="11" fillId="25" borderId="24" xfId="0" applyFont="1" applyFill="1" applyBorder="1" applyAlignment="1">
      <alignment horizontal="center" vertical="center"/>
    </xf>
    <xf numFmtId="0" fontId="10" fillId="25" borderId="24" xfId="0" applyFont="1" applyFill="1" applyBorder="1" applyAlignment="1">
      <alignment vertical="center"/>
    </xf>
    <xf numFmtId="0" fontId="10" fillId="25" borderId="25" xfId="0" applyFont="1" applyFill="1" applyBorder="1" applyAlignment="1">
      <alignment horizontal="center" vertical="center"/>
    </xf>
    <xf numFmtId="0" fontId="114" fillId="0" borderId="26" xfId="0" applyFont="1" applyBorder="1" applyAlignment="1">
      <alignment horizontal="center" vertical="top" wrapText="1"/>
    </xf>
    <xf numFmtId="0" fontId="14" fillId="0" borderId="26" xfId="0" applyFont="1" applyBorder="1" applyAlignment="1">
      <alignment horizontal="center"/>
    </xf>
    <xf numFmtId="0" fontId="3" fillId="0" borderId="0" xfId="1" quotePrefix="1" applyFont="1" applyAlignment="1">
      <alignment horizontal="center"/>
    </xf>
    <xf numFmtId="0" fontId="3" fillId="0" borderId="0" xfId="1" applyFont="1" applyAlignment="1">
      <alignment horizontal="left"/>
    </xf>
    <xf numFmtId="0" fontId="34" fillId="16" borderId="0" xfId="0" applyFont="1" applyFill="1" applyAlignment="1">
      <alignment vertical="top" wrapText="1"/>
    </xf>
    <xf numFmtId="0" fontId="34" fillId="16" borderId="0" xfId="0" applyFont="1" applyFill="1" applyAlignment="1">
      <alignment horizontal="center" vertical="top" wrapText="1"/>
    </xf>
    <xf numFmtId="0" fontId="24" fillId="0" borderId="0" xfId="0" applyFont="1" applyAlignment="1">
      <alignment horizontal="center"/>
    </xf>
    <xf numFmtId="167" fontId="15" fillId="2" borderId="14" xfId="0" applyNumberFormat="1" applyFont="1" applyFill="1" applyBorder="1" applyAlignment="1">
      <alignment horizontal="center"/>
    </xf>
    <xf numFmtId="167" fontId="15" fillId="2" borderId="0" xfId="0" applyNumberFormat="1" applyFont="1" applyFill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5" fillId="2" borderId="5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55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center"/>
    </xf>
    <xf numFmtId="164" fontId="15" fillId="2" borderId="7" xfId="0" applyNumberFormat="1" applyFont="1" applyFill="1" applyBorder="1" applyAlignment="1">
      <alignment horizontal="center"/>
    </xf>
    <xf numFmtId="164" fontId="15" fillId="2" borderId="4" xfId="0" applyNumberFormat="1" applyFont="1" applyFill="1" applyBorder="1" applyAlignment="1">
      <alignment horizontal="center"/>
    </xf>
    <xf numFmtId="0" fontId="19" fillId="2" borderId="57" xfId="0" applyFont="1" applyFill="1" applyBorder="1" applyAlignment="1">
      <alignment horizontal="center"/>
    </xf>
    <xf numFmtId="0" fontId="19" fillId="2" borderId="47" xfId="0" applyFont="1" applyFill="1" applyBorder="1" applyAlignment="1">
      <alignment horizontal="center"/>
    </xf>
    <xf numFmtId="165" fontId="15" fillId="2" borderId="14" xfId="0" applyNumberFormat="1" applyFont="1" applyFill="1" applyBorder="1"/>
    <xf numFmtId="165" fontId="15" fillId="2" borderId="26" xfId="0" applyNumberFormat="1" applyFont="1" applyFill="1" applyBorder="1"/>
    <xf numFmtId="0" fontId="19" fillId="2" borderId="26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3" fillId="7" borderId="19" xfId="0" applyFont="1" applyFill="1" applyBorder="1" applyAlignment="1">
      <alignment horizontal="center" vertical="top" wrapText="1"/>
    </xf>
    <xf numFmtId="0" fontId="23" fillId="7" borderId="20" xfId="0" applyFont="1" applyFill="1" applyBorder="1" applyAlignment="1">
      <alignment horizontal="center" vertical="top" wrapText="1"/>
    </xf>
    <xf numFmtId="0" fontId="23" fillId="7" borderId="21" xfId="0" applyFont="1" applyFill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26" fillId="0" borderId="0" xfId="0" applyFont="1" applyBorder="1"/>
    <xf numFmtId="0" fontId="26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/>
    <xf numFmtId="0" fontId="29" fillId="0" borderId="0" xfId="0" applyFont="1" applyBorder="1" applyAlignment="1">
      <alignment horizontal="center"/>
    </xf>
    <xf numFmtId="0" fontId="46" fillId="0" borderId="0" xfId="0" applyFont="1" applyBorder="1"/>
    <xf numFmtId="0" fontId="3" fillId="0" borderId="0" xfId="0" applyFont="1" applyBorder="1" applyAlignment="1">
      <alignment horizontal="center"/>
    </xf>
    <xf numFmtId="0" fontId="10" fillId="0" borderId="0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/>
    <xf numFmtId="0" fontId="3" fillId="0" borderId="0" xfId="0" applyFont="1" applyFill="1" applyBorder="1" applyAlignment="1">
      <alignment vertical="top" wrapText="1"/>
    </xf>
    <xf numFmtId="0" fontId="3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26" fillId="0" borderId="0" xfId="0" applyFont="1" applyFill="1" applyBorder="1"/>
    <xf numFmtId="0" fontId="26" fillId="0" borderId="0" xfId="1" applyFont="1" applyFill="1" applyBorder="1" applyAlignment="1">
      <alignment horizontal="center" vertical="center" wrapText="1"/>
    </xf>
    <xf numFmtId="0" fontId="26" fillId="0" borderId="0" xfId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0" fontId="26" fillId="0" borderId="0" xfId="1" applyFont="1" applyFill="1" applyBorder="1"/>
    <xf numFmtId="0" fontId="26" fillId="0" borderId="0" xfId="1" applyFont="1" applyFill="1" applyBorder="1" applyAlignment="1">
      <alignment horizontal="center"/>
    </xf>
    <xf numFmtId="0" fontId="26" fillId="0" borderId="0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center"/>
    </xf>
    <xf numFmtId="0" fontId="32" fillId="0" borderId="0" xfId="5" applyFont="1" applyAlignment="1">
      <alignment horizontal="left" vertical="center" wrapText="1"/>
    </xf>
    <xf numFmtId="0" fontId="37" fillId="0" borderId="0" xfId="0" applyFont="1" applyAlignment="1">
      <alignment vertical="center"/>
    </xf>
    <xf numFmtId="0" fontId="10" fillId="19" borderId="23" xfId="0" applyFont="1" applyFill="1" applyBorder="1" applyAlignment="1">
      <alignment vertical="center"/>
    </xf>
    <xf numFmtId="0" fontId="12" fillId="19" borderId="24" xfId="0" applyFont="1" applyFill="1" applyBorder="1" applyAlignment="1">
      <alignment vertical="center"/>
    </xf>
    <xf numFmtId="0" fontId="12" fillId="19" borderId="24" xfId="0" applyFont="1" applyFill="1" applyBorder="1" applyAlignment="1">
      <alignment horizontal="center" vertical="center"/>
    </xf>
    <xf numFmtId="0" fontId="34" fillId="19" borderId="25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37" fillId="0" borderId="0" xfId="0" applyFont="1" applyBorder="1"/>
    <xf numFmtId="0" fontId="50" fillId="0" borderId="0" xfId="0" applyFont="1" applyBorder="1"/>
    <xf numFmtId="0" fontId="0" fillId="0" borderId="0" xfId="0" applyBorder="1" applyAlignment="1">
      <alignment vertical="center"/>
    </xf>
    <xf numFmtId="0" fontId="26" fillId="0" borderId="0" xfId="1" applyFont="1" applyBorder="1" applyAlignment="1">
      <alignment horizontal="center" vertical="center" wrapText="1"/>
    </xf>
    <xf numFmtId="0" fontId="26" fillId="0" borderId="0" xfId="1" applyFont="1" applyBorder="1" applyAlignment="1">
      <alignment vertical="center" wrapText="1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26" fillId="0" borderId="0" xfId="1" applyFont="1" applyBorder="1" applyAlignment="1">
      <alignment horizontal="center"/>
    </xf>
    <xf numFmtId="0" fontId="48" fillId="0" borderId="0" xfId="0" applyFont="1" applyBorder="1"/>
    <xf numFmtId="0" fontId="27" fillId="0" borderId="0" xfId="5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13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/>
    </xf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horizontal="center" vertical="top" wrapText="1"/>
    </xf>
    <xf numFmtId="0" fontId="14" fillId="0" borderId="12" xfId="1" applyFont="1" applyBorder="1" applyAlignment="1">
      <alignment vertical="top" wrapText="1"/>
    </xf>
    <xf numFmtId="0" fontId="14" fillId="0" borderId="0" xfId="1" applyFont="1" applyBorder="1" applyAlignment="1">
      <alignment vertical="center" wrapText="1"/>
    </xf>
    <xf numFmtId="0" fontId="24" fillId="0" borderId="0" xfId="0" applyFont="1" applyBorder="1" applyAlignment="1">
      <alignment horizont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6" fillId="0" borderId="0" xfId="1" applyFont="1" applyBorder="1" applyAlignment="1">
      <alignment vertical="top" wrapText="1"/>
    </xf>
    <xf numFmtId="0" fontId="26" fillId="0" borderId="0" xfId="1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26" fillId="0" borderId="0" xfId="0" quotePrefix="1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vertical="center"/>
    </xf>
    <xf numFmtId="0" fontId="26" fillId="0" borderId="0" xfId="1" applyFont="1" applyBorder="1"/>
    <xf numFmtId="0" fontId="26" fillId="0" borderId="0" xfId="1" quotePrefix="1" applyFont="1" applyBorder="1" applyAlignment="1">
      <alignment horizontal="center"/>
    </xf>
    <xf numFmtId="0" fontId="26" fillId="0" borderId="0" xfId="1" applyFont="1" applyBorder="1" applyAlignment="1">
      <alignment horizontal="left"/>
    </xf>
    <xf numFmtId="0" fontId="34" fillId="16" borderId="0" xfId="0" applyFont="1" applyFill="1" applyBorder="1" applyAlignment="1">
      <alignment vertical="top" wrapText="1"/>
    </xf>
    <xf numFmtId="0" fontId="34" fillId="16" borderId="0" xfId="0" applyFont="1" applyFill="1" applyBorder="1" applyAlignment="1">
      <alignment horizontal="center" vertical="top" wrapText="1"/>
    </xf>
    <xf numFmtId="0" fontId="14" fillId="17" borderId="0" xfId="0" applyFont="1" applyFill="1" applyBorder="1"/>
    <xf numFmtId="0" fontId="14" fillId="17" borderId="0" xfId="0" applyFont="1" applyFill="1" applyBorder="1" applyAlignment="1">
      <alignment horizontal="center"/>
    </xf>
    <xf numFmtId="0" fontId="89" fillId="0" borderId="58" xfId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89" fillId="0" borderId="0" xfId="1" applyFont="1" applyAlignment="1">
      <alignment horizontal="center"/>
    </xf>
    <xf numFmtId="0" fontId="89" fillId="0" borderId="0" xfId="1" applyFont="1" applyBorder="1" applyAlignment="1">
      <alignment horizontal="center"/>
    </xf>
    <xf numFmtId="0" fontId="89" fillId="0" borderId="0" xfId="1" applyFont="1" applyBorder="1" applyAlignment="1">
      <alignment horizontal="center" vertical="center" wrapText="1"/>
    </xf>
    <xf numFmtId="0" fontId="14" fillId="0" borderId="0" xfId="1" applyFont="1" applyAlignment="1">
      <alignment horizontal="center"/>
    </xf>
    <xf numFmtId="0" fontId="32" fillId="0" borderId="0" xfId="5" applyFont="1" applyAlignment="1">
      <alignment horizontal="left" vertical="center"/>
    </xf>
    <xf numFmtId="0" fontId="89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0" fontId="3" fillId="0" borderId="28" xfId="0" applyFont="1" applyBorder="1"/>
    <xf numFmtId="0" fontId="18" fillId="0" borderId="0" xfId="0" applyFont="1" applyBorder="1" applyAlignment="1">
      <alignment horizontal="center"/>
    </xf>
    <xf numFmtId="0" fontId="10" fillId="24" borderId="33" xfId="0" applyFont="1" applyFill="1" applyBorder="1" applyAlignment="1">
      <alignment vertical="center"/>
    </xf>
    <xf numFmtId="0" fontId="11" fillId="24" borderId="59" xfId="0" applyFont="1" applyFill="1" applyBorder="1" applyAlignment="1">
      <alignment vertical="center"/>
    </xf>
    <xf numFmtId="0" fontId="11" fillId="24" borderId="59" xfId="0" applyFont="1" applyFill="1" applyBorder="1" applyAlignment="1">
      <alignment horizontal="center" vertical="center"/>
    </xf>
    <xf numFmtId="0" fontId="10" fillId="24" borderId="59" xfId="0" applyFont="1" applyFill="1" applyBorder="1" applyAlignment="1">
      <alignment vertical="center"/>
    </xf>
    <xf numFmtId="0" fontId="11" fillId="24" borderId="60" xfId="0" applyFont="1" applyFill="1" applyBorder="1" applyAlignment="1">
      <alignment horizontal="center" vertical="center"/>
    </xf>
    <xf numFmtId="0" fontId="95" fillId="0" borderId="0" xfId="0" applyFont="1" applyAlignment="1">
      <alignment horizontal="center"/>
    </xf>
    <xf numFmtId="0" fontId="95" fillId="0" borderId="0" xfId="0" quotePrefix="1" applyFont="1" applyAlignment="1">
      <alignment horizontal="center"/>
    </xf>
    <xf numFmtId="0" fontId="9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0" applyFont="1" applyBorder="1"/>
    <xf numFmtId="0" fontId="7" fillId="0" borderId="82" xfId="0" applyFont="1" applyBorder="1" applyAlignment="1">
      <alignment horizontal="center" vertical="center"/>
    </xf>
    <xf numFmtId="0" fontId="95" fillId="0" borderId="0" xfId="0" quotePrefix="1" applyFont="1" applyBorder="1" applyAlignment="1">
      <alignment horizontal="center"/>
    </xf>
    <xf numFmtId="0" fontId="89" fillId="0" borderId="0" xfId="0" quotePrefix="1" applyFont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89" fillId="0" borderId="0" xfId="1" quotePrefix="1" applyFont="1" applyBorder="1" applyAlignment="1">
      <alignment horizontal="center"/>
    </xf>
    <xf numFmtId="0" fontId="11" fillId="25" borderId="25" xfId="0" applyFont="1" applyFill="1" applyBorder="1" applyAlignment="1">
      <alignment horizontal="center" vertical="center"/>
    </xf>
    <xf numFmtId="0" fontId="14" fillId="0" borderId="22" xfId="0" applyFont="1" applyBorder="1"/>
    <xf numFmtId="0" fontId="3" fillId="0" borderId="51" xfId="0" applyFont="1" applyBorder="1"/>
    <xf numFmtId="0" fontId="23" fillId="0" borderId="8" xfId="0" applyFont="1" applyBorder="1" applyAlignment="1">
      <alignment horizontal="center"/>
    </xf>
    <xf numFmtId="0" fontId="7" fillId="0" borderId="83" xfId="0" applyFont="1" applyBorder="1" applyAlignment="1">
      <alignment horizontal="center" vertical="center"/>
    </xf>
    <xf numFmtId="0" fontId="95" fillId="0" borderId="0" xfId="1" applyFont="1" applyAlignment="1">
      <alignment horizontal="center" vertical="center"/>
    </xf>
    <xf numFmtId="0" fontId="36" fillId="0" borderId="12" xfId="1" applyFont="1" applyBorder="1" applyAlignment="1">
      <alignment vertical="center"/>
    </xf>
    <xf numFmtId="0" fontId="14" fillId="0" borderId="28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14" fillId="0" borderId="12" xfId="1" applyFont="1" applyBorder="1" applyAlignment="1">
      <alignment vertical="center" wrapText="1"/>
    </xf>
    <xf numFmtId="0" fontId="14" fillId="0" borderId="0" xfId="1" applyFont="1" applyBorder="1" applyAlignment="1">
      <alignment horizontal="center"/>
    </xf>
    <xf numFmtId="0" fontId="95" fillId="0" borderId="0" xfId="1" applyFont="1" applyBorder="1" applyAlignment="1">
      <alignment horizontal="center"/>
    </xf>
    <xf numFmtId="0" fontId="116" fillId="0" borderId="0" xfId="1" applyFont="1" applyBorder="1" applyAlignment="1">
      <alignment vertical="center"/>
    </xf>
    <xf numFmtId="0" fontId="117" fillId="0" borderId="28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98" fillId="0" borderId="0" xfId="0" applyFont="1" applyBorder="1" applyAlignment="1">
      <alignment vertical="center"/>
    </xf>
    <xf numFmtId="0" fontId="36" fillId="0" borderId="0" xfId="1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14" fillId="0" borderId="28" xfId="0" applyFont="1" applyBorder="1"/>
    <xf numFmtId="0" fontId="95" fillId="0" borderId="0" xfId="0" applyFont="1" applyBorder="1" applyAlignment="1">
      <alignment horizontal="center" vertical="center"/>
    </xf>
    <xf numFmtId="0" fontId="91" fillId="0" borderId="0" xfId="0" quotePrefix="1" applyFont="1" applyBorder="1" applyAlignment="1">
      <alignment horizontal="center" vertical="center"/>
    </xf>
    <xf numFmtId="0" fontId="95" fillId="0" borderId="28" xfId="0" quotePrefix="1" applyFont="1" applyBorder="1" applyAlignment="1">
      <alignment horizontal="center"/>
    </xf>
    <xf numFmtId="0" fontId="89" fillId="0" borderId="70" xfId="1" applyFont="1" applyBorder="1" applyAlignment="1">
      <alignment horizontal="center" vertical="center" wrapText="1"/>
    </xf>
    <xf numFmtId="0" fontId="89" fillId="0" borderId="0" xfId="1" applyFont="1" applyBorder="1" applyAlignment="1">
      <alignment horizontal="center" vertical="center"/>
    </xf>
    <xf numFmtId="0" fontId="95" fillId="0" borderId="28" xfId="0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98" fillId="0" borderId="0" xfId="0" applyFont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 vertical="center" wrapText="1"/>
    </xf>
    <xf numFmtId="0" fontId="95" fillId="0" borderId="0" xfId="0" quotePrefix="1" applyFont="1" applyBorder="1" applyAlignment="1">
      <alignment horizontal="center" vertical="center"/>
    </xf>
    <xf numFmtId="0" fontId="89" fillId="0" borderId="0" xfId="1" quotePrefix="1" applyFont="1" applyBorder="1" applyAlignment="1">
      <alignment horizontal="center" vertical="center"/>
    </xf>
    <xf numFmtId="0" fontId="89" fillId="0" borderId="0" xfId="0" quotePrefix="1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18" fillId="0" borderId="0" xfId="1" applyFont="1" applyBorder="1" applyAlignment="1">
      <alignment horizontal="center" vertical="center" wrapText="1"/>
    </xf>
    <xf numFmtId="0" fontId="29" fillId="0" borderId="0" xfId="0" applyFont="1" applyBorder="1"/>
    <xf numFmtId="0" fontId="32" fillId="0" borderId="0" xfId="5" applyFont="1" applyBorder="1" applyAlignment="1">
      <alignment horizontal="left" vertical="center"/>
    </xf>
    <xf numFmtId="0" fontId="14" fillId="0" borderId="0" xfId="1" applyFont="1" applyBorder="1" applyAlignment="1">
      <alignment vertical="top"/>
    </xf>
    <xf numFmtId="0" fontId="95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6" fillId="0" borderId="0" xfId="1" applyFont="1" applyBorder="1" applyAlignment="1">
      <alignment horizontal="center" vertical="center" wrapText="1"/>
    </xf>
    <xf numFmtId="0" fontId="116" fillId="0" borderId="0" xfId="0" applyFont="1" applyBorder="1" applyAlignment="1">
      <alignment vertical="center"/>
    </xf>
    <xf numFmtId="0" fontId="14" fillId="0" borderId="0" xfId="1" applyFont="1" applyBorder="1" applyAlignment="1">
      <alignment horizontal="center" vertical="center" wrapText="1"/>
    </xf>
    <xf numFmtId="0" fontId="116" fillId="0" borderId="0" xfId="1" applyFont="1" applyBorder="1" applyAlignment="1">
      <alignment horizontal="center" vertical="center"/>
    </xf>
    <xf numFmtId="0" fontId="116" fillId="0" borderId="0" xfId="0" applyFont="1" applyBorder="1" applyAlignment="1">
      <alignment horizontal="center"/>
    </xf>
    <xf numFmtId="0" fontId="3" fillId="0" borderId="0" xfId="1" applyFont="1" applyFill="1" applyBorder="1" applyAlignment="1">
      <alignment vertical="top" wrapText="1"/>
    </xf>
    <xf numFmtId="0" fontId="78" fillId="0" borderId="0" xfId="0" applyFont="1" applyFill="1" applyBorder="1" applyAlignment="1">
      <alignment horizontal="center"/>
    </xf>
    <xf numFmtId="0" fontId="0" fillId="0" borderId="0" xfId="0" applyFill="1" applyBorder="1"/>
    <xf numFmtId="0" fontId="44" fillId="0" borderId="0" xfId="0" applyFont="1" applyFill="1" applyBorder="1"/>
    <xf numFmtId="0" fontId="45" fillId="0" borderId="0" xfId="0" applyFont="1" applyFill="1" applyBorder="1"/>
    <xf numFmtId="0" fontId="4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top" wrapText="1"/>
    </xf>
    <xf numFmtId="0" fontId="100" fillId="0" borderId="0" xfId="0" quotePrefix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26" fillId="0" borderId="0" xfId="0" quotePrefix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top" wrapText="1"/>
    </xf>
    <xf numFmtId="0" fontId="26" fillId="0" borderId="0" xfId="1" applyFont="1" applyFill="1" applyBorder="1" applyAlignment="1">
      <alignment vertical="center"/>
    </xf>
    <xf numFmtId="0" fontId="25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6" fillId="0" borderId="0" xfId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vertical="top" wrapText="1"/>
    </xf>
    <xf numFmtId="0" fontId="14" fillId="0" borderId="0" xfId="0" quotePrefix="1" applyFont="1" applyFill="1" applyBorder="1"/>
    <xf numFmtId="0" fontId="5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/>
    </xf>
    <xf numFmtId="0" fontId="4" fillId="0" borderId="0" xfId="1" quotePrefix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1" quotePrefix="1" applyFont="1" applyFill="1" applyBorder="1" applyAlignment="1">
      <alignment horizontal="center" vertical="center"/>
    </xf>
    <xf numFmtId="0" fontId="26" fillId="0" borderId="0" xfId="1" applyFont="1" applyFill="1" applyBorder="1" applyAlignment="1">
      <alignment horizontal="left" vertical="center"/>
    </xf>
    <xf numFmtId="0" fontId="29" fillId="0" borderId="0" xfId="4" applyFont="1" applyFill="1" applyBorder="1" applyAlignment="1">
      <alignment horizontal="center"/>
    </xf>
    <xf numFmtId="0" fontId="100" fillId="0" borderId="0" xfId="5" applyFont="1" applyFill="1" applyBorder="1" applyAlignment="1">
      <alignment horizontal="center"/>
    </xf>
    <xf numFmtId="0" fontId="27" fillId="0" borderId="0" xfId="4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center" vertical="top" wrapText="1"/>
    </xf>
    <xf numFmtId="0" fontId="3" fillId="0" borderId="0" xfId="0" quotePrefix="1" applyFont="1" applyFill="1" applyBorder="1"/>
    <xf numFmtId="0" fontId="103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/>
    </xf>
    <xf numFmtId="0" fontId="36" fillId="0" borderId="0" xfId="0" applyFont="1" applyFill="1" applyBorder="1"/>
    <xf numFmtId="0" fontId="36" fillId="0" borderId="0" xfId="1" quotePrefix="1" applyFont="1" applyFill="1" applyBorder="1" applyAlignment="1">
      <alignment horizontal="center"/>
    </xf>
    <xf numFmtId="0" fontId="36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26" fillId="0" borderId="0" xfId="1" quotePrefix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26" fillId="0" borderId="0" xfId="0" quotePrefix="1" applyFont="1" applyFill="1" applyBorder="1" applyAlignment="1">
      <alignment horizontal="center"/>
    </xf>
    <xf numFmtId="0" fontId="42" fillId="10" borderId="33" xfId="0" applyFont="1" applyFill="1" applyBorder="1" applyAlignment="1">
      <alignment vertical="center"/>
    </xf>
    <xf numFmtId="0" fontId="42" fillId="10" borderId="59" xfId="0" applyFont="1" applyFill="1" applyBorder="1" applyAlignment="1">
      <alignment vertical="center"/>
    </xf>
    <xf numFmtId="0" fontId="3" fillId="10" borderId="59" xfId="0" applyFont="1" applyFill="1" applyBorder="1" applyAlignment="1">
      <alignment vertical="center"/>
    </xf>
    <xf numFmtId="0" fontId="89" fillId="10" borderId="59" xfId="0" applyFont="1" applyFill="1" applyBorder="1" applyAlignment="1">
      <alignment horizontal="center" vertical="center"/>
    </xf>
    <xf numFmtId="0" fontId="36" fillId="10" borderId="59" xfId="0" applyFont="1" applyFill="1" applyBorder="1" applyAlignment="1">
      <alignment horizontal="center" vertical="center"/>
    </xf>
    <xf numFmtId="0" fontId="3" fillId="10" borderId="59" xfId="0" applyFont="1" applyFill="1" applyBorder="1" applyAlignment="1">
      <alignment horizontal="center" vertical="center" wrapText="1"/>
    </xf>
    <xf numFmtId="0" fontId="33" fillId="10" borderId="59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 wrapText="1"/>
    </xf>
    <xf numFmtId="0" fontId="11" fillId="10" borderId="59" xfId="0" applyFont="1" applyFill="1" applyBorder="1" applyAlignment="1">
      <alignment horizontal="center" vertical="center"/>
    </xf>
    <xf numFmtId="0" fontId="33" fillId="10" borderId="59" xfId="0" applyFont="1" applyFill="1" applyBorder="1" applyAlignment="1">
      <alignment vertical="center"/>
    </xf>
    <xf numFmtId="0" fontId="34" fillId="10" borderId="60" xfId="0" applyFont="1" applyFill="1" applyBorder="1" applyAlignment="1">
      <alignment horizontal="center" vertical="center"/>
    </xf>
    <xf numFmtId="0" fontId="6" fillId="0" borderId="63" xfId="0" applyFont="1" applyBorder="1" applyAlignment="1">
      <alignment horizontal="left" vertical="center"/>
    </xf>
    <xf numFmtId="0" fontId="36" fillId="0" borderId="0" xfId="0" applyFont="1" applyAlignment="1">
      <alignment horizontal="center" vertical="center" wrapText="1"/>
    </xf>
    <xf numFmtId="0" fontId="10" fillId="12" borderId="33" xfId="0" applyFont="1" applyFill="1" applyBorder="1" applyAlignment="1">
      <alignment vertical="center"/>
    </xf>
    <xf numFmtId="0" fontId="10" fillId="12" borderId="59" xfId="0" applyFont="1" applyFill="1" applyBorder="1" applyAlignment="1">
      <alignment vertical="center"/>
    </xf>
    <xf numFmtId="0" fontId="12" fillId="12" borderId="59" xfId="0" applyFont="1" applyFill="1" applyBorder="1" applyAlignment="1">
      <alignment vertical="center"/>
    </xf>
    <xf numFmtId="0" fontId="90" fillId="12" borderId="59" xfId="0" applyFont="1" applyFill="1" applyBorder="1" applyAlignment="1">
      <alignment horizontal="center" vertical="center"/>
    </xf>
    <xf numFmtId="0" fontId="12" fillId="12" borderId="59" xfId="0" applyFont="1" applyFill="1" applyBorder="1" applyAlignment="1">
      <alignment horizontal="center" vertical="center"/>
    </xf>
    <xf numFmtId="0" fontId="12" fillId="12" borderId="64" xfId="0" applyFont="1" applyFill="1" applyBorder="1" applyAlignment="1">
      <alignment horizontal="center" vertical="center"/>
    </xf>
    <xf numFmtId="0" fontId="12" fillId="12" borderId="65" xfId="0" applyFont="1" applyFill="1" applyBorder="1" applyAlignment="1">
      <alignment horizontal="center" vertical="center"/>
    </xf>
    <xf numFmtId="0" fontId="12" fillId="12" borderId="64" xfId="0" applyFont="1" applyFill="1" applyBorder="1" applyAlignment="1">
      <alignment vertical="center"/>
    </xf>
    <xf numFmtId="0" fontId="12" fillId="12" borderId="65" xfId="0" applyFont="1" applyFill="1" applyBorder="1" applyAlignment="1">
      <alignment vertical="center"/>
    </xf>
    <xf numFmtId="0" fontId="33" fillId="12" borderId="59" xfId="0" applyFont="1" applyFill="1" applyBorder="1" applyAlignment="1">
      <alignment vertical="center"/>
    </xf>
    <xf numFmtId="0" fontId="34" fillId="12" borderId="66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02" fillId="0" borderId="0" xfId="0" applyFont="1" applyAlignment="1">
      <alignment horizontal="center" vertical="center"/>
    </xf>
    <xf numFmtId="0" fontId="100" fillId="2" borderId="13" xfId="0" applyFont="1" applyFill="1" applyBorder="1" applyAlignment="1">
      <alignment horizontal="center"/>
    </xf>
    <xf numFmtId="0" fontId="89" fillId="0" borderId="70" xfId="5" applyFont="1" applyBorder="1" applyAlignment="1">
      <alignment horizontal="center"/>
    </xf>
    <xf numFmtId="0" fontId="89" fillId="0" borderId="28" xfId="1" applyFont="1" applyBorder="1" applyAlignment="1">
      <alignment horizontal="center"/>
    </xf>
    <xf numFmtId="0" fontId="14" fillId="0" borderId="58" xfId="0" applyFont="1" applyBorder="1"/>
    <xf numFmtId="0" fontId="14" fillId="0" borderId="28" xfId="0" applyFont="1" applyBorder="1" applyAlignment="1">
      <alignment vertical="center"/>
    </xf>
    <xf numFmtId="0" fontId="3" fillId="0" borderId="70" xfId="1" applyFont="1" applyBorder="1"/>
    <xf numFmtId="0" fontId="3" fillId="0" borderId="70" xfId="0" applyFont="1" applyBorder="1"/>
    <xf numFmtId="0" fontId="23" fillId="0" borderId="54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18" fillId="0" borderId="68" xfId="0" applyFont="1" applyBorder="1" applyAlignment="1">
      <alignment horizontal="center"/>
    </xf>
    <xf numFmtId="0" fontId="18" fillId="0" borderId="81" xfId="0" applyFont="1" applyBorder="1"/>
    <xf numFmtId="0" fontId="18" fillId="0" borderId="36" xfId="0" applyFont="1" applyBorder="1"/>
    <xf numFmtId="0" fontId="18" fillId="0" borderId="68" xfId="0" applyFont="1" applyBorder="1"/>
    <xf numFmtId="0" fontId="10" fillId="13" borderId="33" xfId="0" applyFont="1" applyFill="1" applyBorder="1" applyAlignment="1">
      <alignment vertical="center"/>
    </xf>
    <xf numFmtId="0" fontId="10" fillId="13" borderId="59" xfId="0" applyFont="1" applyFill="1" applyBorder="1" applyAlignment="1">
      <alignment vertical="center"/>
    </xf>
    <xf numFmtId="0" fontId="12" fillId="13" borderId="59" xfId="0" applyFont="1" applyFill="1" applyBorder="1" applyAlignment="1">
      <alignment vertical="center"/>
    </xf>
    <xf numFmtId="0" fontId="90" fillId="13" borderId="59" xfId="0" applyFont="1" applyFill="1" applyBorder="1" applyAlignment="1">
      <alignment vertical="center"/>
    </xf>
    <xf numFmtId="0" fontId="12" fillId="13" borderId="59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horizontal="center" vertical="center"/>
    </xf>
    <xf numFmtId="0" fontId="34" fillId="13" borderId="64" xfId="0" applyFont="1" applyFill="1" applyBorder="1" applyAlignment="1">
      <alignment horizontal="center" vertical="center"/>
    </xf>
    <xf numFmtId="0" fontId="34" fillId="13" borderId="65" xfId="0" applyFont="1" applyFill="1" applyBorder="1" applyAlignment="1">
      <alignment horizontal="center" vertical="center"/>
    </xf>
    <xf numFmtId="0" fontId="34" fillId="13" borderId="59" xfId="0" applyFont="1" applyFill="1" applyBorder="1" applyAlignment="1">
      <alignment vertical="center"/>
    </xf>
    <xf numFmtId="0" fontId="34" fillId="13" borderId="60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10" fillId="26" borderId="33" xfId="0" applyFont="1" applyFill="1" applyBorder="1" applyAlignment="1">
      <alignment vertical="center"/>
    </xf>
    <xf numFmtId="0" fontId="10" fillId="26" borderId="59" xfId="0" applyFont="1" applyFill="1" applyBorder="1" applyAlignment="1">
      <alignment vertical="center"/>
    </xf>
    <xf numFmtId="0" fontId="12" fillId="26" borderId="59" xfId="0" applyFont="1" applyFill="1" applyBorder="1" applyAlignment="1">
      <alignment vertical="center"/>
    </xf>
    <xf numFmtId="0" fontId="90" fillId="26" borderId="59" xfId="0" applyFont="1" applyFill="1" applyBorder="1" applyAlignment="1">
      <alignment vertical="center"/>
    </xf>
    <xf numFmtId="0" fontId="12" fillId="26" borderId="59" xfId="0" applyFont="1" applyFill="1" applyBorder="1" applyAlignment="1">
      <alignment horizontal="center" vertical="center"/>
    </xf>
    <xf numFmtId="0" fontId="34" fillId="26" borderId="59" xfId="0" applyFont="1" applyFill="1" applyBorder="1" applyAlignment="1">
      <alignment horizontal="center" vertical="center"/>
    </xf>
    <xf numFmtId="0" fontId="34" fillId="26" borderId="64" xfId="0" applyFont="1" applyFill="1" applyBorder="1" applyAlignment="1">
      <alignment horizontal="center" vertical="center"/>
    </xf>
    <xf numFmtId="0" fontId="34" fillId="26" borderId="65" xfId="0" applyFont="1" applyFill="1" applyBorder="1" applyAlignment="1">
      <alignment horizontal="center" vertical="center"/>
    </xf>
    <xf numFmtId="0" fontId="34" fillId="26" borderId="59" xfId="0" applyFont="1" applyFill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4" fillId="0" borderId="70" xfId="0" applyFont="1" applyBorder="1"/>
    <xf numFmtId="0" fontId="2" fillId="0" borderId="0" xfId="0" applyFont="1" applyFill="1" applyAlignment="1">
      <alignment horizontal="center"/>
    </xf>
    <xf numFmtId="0" fontId="95" fillId="0" borderId="70" xfId="0" applyFont="1" applyBorder="1" applyAlignment="1">
      <alignment horizontal="center" vertical="center" wrapText="1"/>
    </xf>
    <xf numFmtId="0" fontId="38" fillId="0" borderId="8" xfId="0" applyFont="1" applyBorder="1"/>
    <xf numFmtId="0" fontId="89" fillId="0" borderId="28" xfId="1" quotePrefix="1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 wrapText="1"/>
    </xf>
    <xf numFmtId="0" fontId="89" fillId="0" borderId="70" xfId="0" quotePrefix="1" applyFont="1" applyBorder="1" applyAlignment="1">
      <alignment horizontal="center"/>
    </xf>
    <xf numFmtId="0" fontId="95" fillId="0" borderId="58" xfId="0" applyFont="1" applyFill="1" applyBorder="1" applyAlignment="1">
      <alignment horizontal="center" vertical="center"/>
    </xf>
    <xf numFmtId="0" fontId="95" fillId="0" borderId="28" xfId="0" applyFont="1" applyFill="1" applyBorder="1" applyAlignment="1">
      <alignment horizontal="center" vertical="center"/>
    </xf>
    <xf numFmtId="0" fontId="89" fillId="0" borderId="28" xfId="0" applyFont="1" applyFill="1" applyBorder="1" applyAlignment="1">
      <alignment horizontal="center" vertical="center"/>
    </xf>
    <xf numFmtId="0" fontId="8" fillId="0" borderId="28" xfId="1" applyFont="1" applyFill="1" applyBorder="1" applyAlignment="1">
      <alignment horizontal="center" vertical="center"/>
    </xf>
    <xf numFmtId="0" fontId="95" fillId="0" borderId="58" xfId="1" applyFont="1" applyBorder="1" applyAlignment="1">
      <alignment horizontal="center" vertical="center"/>
    </xf>
    <xf numFmtId="0" fontId="116" fillId="0" borderId="0" xfId="1" applyFont="1" applyAlignment="1">
      <alignment horizontal="center" vertical="center"/>
    </xf>
    <xf numFmtId="0" fontId="116" fillId="0" borderId="0" xfId="0" applyFont="1" applyAlignment="1">
      <alignment vertical="center"/>
    </xf>
    <xf numFmtId="0" fontId="117" fillId="0" borderId="0" xfId="1" applyFont="1" applyAlignment="1">
      <alignment horizontal="center" vertical="center"/>
    </xf>
    <xf numFmtId="0" fontId="117" fillId="0" borderId="0" xfId="0" applyFont="1" applyAlignment="1">
      <alignment vertical="center"/>
    </xf>
    <xf numFmtId="0" fontId="89" fillId="0" borderId="69" xfId="1" applyFont="1" applyBorder="1" applyAlignment="1">
      <alignment horizontal="center" vertical="center" wrapText="1"/>
    </xf>
    <xf numFmtId="0" fontId="89" fillId="0" borderId="58" xfId="1" applyFont="1" applyBorder="1" applyAlignment="1">
      <alignment horizontal="center"/>
    </xf>
    <xf numFmtId="0" fontId="26" fillId="0" borderId="51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left" vertical="center" wrapText="1"/>
    </xf>
    <xf numFmtId="0" fontId="43" fillId="0" borderId="8" xfId="0" applyFont="1" applyBorder="1"/>
    <xf numFmtId="0" fontId="7" fillId="0" borderId="83" xfId="0" applyFont="1" applyBorder="1" applyAlignment="1">
      <alignment horizontal="center"/>
    </xf>
    <xf numFmtId="0" fontId="38" fillId="0" borderId="54" xfId="0" applyFont="1" applyBorder="1" applyAlignment="1">
      <alignment vertical="top"/>
    </xf>
    <xf numFmtId="0" fontId="98" fillId="0" borderId="0" xfId="0" applyFont="1"/>
    <xf numFmtId="0" fontId="36" fillId="0" borderId="0" xfId="0" applyFont="1" applyBorder="1"/>
    <xf numFmtId="0" fontId="118" fillId="0" borderId="58" xfId="1" applyFont="1" applyFill="1" applyBorder="1" applyAlignment="1">
      <alignment horizontal="center" vertical="center"/>
    </xf>
    <xf numFmtId="0" fontId="118" fillId="0" borderId="2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top" wrapText="1"/>
    </xf>
    <xf numFmtId="0" fontId="35" fillId="0" borderId="0" xfId="1" applyFont="1" applyFill="1" applyBorder="1" applyAlignment="1">
      <alignment horizontal="center" vertical="top" wrapText="1"/>
    </xf>
    <xf numFmtId="0" fontId="35" fillId="0" borderId="0" xfId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vertical="center" wrapText="1"/>
    </xf>
    <xf numFmtId="0" fontId="85" fillId="0" borderId="0" xfId="0" applyFont="1" applyFill="1" applyBorder="1" applyAlignment="1">
      <alignment horizontal="center" vertical="top" wrapText="1"/>
    </xf>
    <xf numFmtId="0" fontId="85" fillId="0" borderId="0" xfId="0" applyFont="1" applyFill="1" applyBorder="1"/>
    <xf numFmtId="0" fontId="86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top" wrapText="1"/>
    </xf>
    <xf numFmtId="0" fontId="14" fillId="0" borderId="0" xfId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26" fillId="0" borderId="0" xfId="1" applyFont="1" applyFill="1" applyBorder="1" applyAlignment="1">
      <alignment vertical="top" wrapText="1"/>
    </xf>
    <xf numFmtId="0" fontId="26" fillId="0" borderId="0" xfId="1" applyFont="1" applyFill="1" applyBorder="1" applyAlignment="1">
      <alignment horizontal="center" vertical="top" wrapText="1"/>
    </xf>
    <xf numFmtId="0" fontId="4" fillId="0" borderId="0" xfId="1" applyFont="1" applyFill="1" applyBorder="1" applyAlignment="1">
      <alignment horizontal="center"/>
    </xf>
  </cellXfs>
  <cellStyles count="7">
    <cellStyle name="Navadno" xfId="0" builtinId="0"/>
    <cellStyle name="Navadno 2" xfId="1" xr:uid="{00000000-0005-0000-0000-000001000000}"/>
    <cellStyle name="Navadno 3" xfId="6" xr:uid="{00000000-0005-0000-0000-000002000000}"/>
    <cellStyle name="Navadno 4" xfId="4" xr:uid="{00000000-0005-0000-0000-000003000000}"/>
    <cellStyle name="Navadno 5" xfId="5" xr:uid="{00000000-0005-0000-0000-000004000000}"/>
    <cellStyle name="Navadno_List1" xfId="2" xr:uid="{00000000-0005-0000-0000-000005000000}"/>
    <cellStyle name="Navadno_Razpored finala" xfId="3" xr:uid="{00000000-0005-0000-0000-000006000000}"/>
  </cellStyles>
  <dxfs count="0"/>
  <tableStyles count="0" defaultTableStyle="TableStyleMedium9" defaultPivotStyle="PivotStyleLight16"/>
  <colors>
    <mruColors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0</xdr:colOff>
      <xdr:row>124</xdr:row>
      <xdr:rowOff>133350</xdr:rowOff>
    </xdr:from>
    <xdr:to>
      <xdr:col>23</xdr:col>
      <xdr:colOff>314325</xdr:colOff>
      <xdr:row>126</xdr:row>
      <xdr:rowOff>95250</xdr:rowOff>
    </xdr:to>
    <xdr:sp macro="" textlink="">
      <xdr:nvSpPr>
        <xdr:cNvPr id="2049" name="AutoShape 1" descr="data:image/jpeg;base64,/9j/4AAQSkZJRgABAQAAAQABAAD/2wCEAAkGBxQTEhUUExQWFhUXGBwYFxgYGBgYGBgYHBgYGBUcGBoYHSggGB0lHBcXITEhJSkrLi4uGB8zODMsNygtLiwBCgoKDg0OGhAQGiwkHBwsLCwsLCwsLCwsLCwsLCwsLCwsLCwsLCwsLCwsLCwsLCwsLCwsLDcsNy43LCw3Nzc3K//AABEIAMgA/AMBIgACEQEDEQH/xAAbAAACAwEBAQAAAAAAAAAAAAAEBQIDBgEAB//EADgQAAEDAgQEBAUEAQQDAQEAAAEAAhEDIQQSMUEFUWFxIoGRoQYTscHwMkLR4RQjUmLxcoKikiT/xAAaAQADAQEBAQAAAAAAAAAAAAAAAQIDBAUG/8QAIREBAQACAwEAAgMBAAAAAAAAAAECEQMhMRJBUQQFEyL/2gAMAwEAAhEDEQA/AEbWN5KwN6H0TClRy7XVwYd1npX12Xto81YykWzEielkzw+EG6Mp4EI+U3IjOLyRLTZW0+JNk6x1H8J1V4YHCCllXhbmHmNk9UtxJuJa6IInqoV6J1Guq8WCCCBIVjcJLQWkg+3ogtkfGnZywbi7voEg4oy60XEaDg+XDaEnxzM9miTv0Xncty/2d3Dr5e+GKh+bl5tP8rYClIWJ4EcuIZ5j/wCSt7Q0XZxVjzzV6ZzGcMDHWEA+3RRZThaLFUgWknz/AJSRzLwvJ/n8Vwy3PK34OT6xcaFIhSaxTyLzdtgtSmhSC1wcNR79CmZahq9Na8fJcb0VmxuG/wBUeGwNyeXNcbmqgsoeGk2zn7v5weXVCcJwFSrLJy0SZJGruYHILUfLDWhjBAFl9Hx37xlrgz/5uirDcNOgAA5n7AKWM4YwENgk6kkny+6dNEAk2AuT0QtNhILnauvHIftHp7ytdM/omqYVoQNbDJ7WoyqXYWyLNiZM1Xwfrz/lUsaQbrRPwvRBV8JZc3Lwb7jXHMIxymWrjKJUgvPzxs9bSoOYh62HB2RhVNW2qiWy9KKsS0s3BVP+SVOv4iSVSWrtnJlpnqPrQwbeRVjcAEW0K5rV6WnHsK3ChWtoIgMUg1PSfpS2muYvD5m21F0QWLoQW2bxtIRpr9V3hrNuSNxNMXEaGfuhKOKBL8mrTBHvZKwbVcbw4LJ3SfBcLEW/SN/9x/ceyfsBqaiWjXT0ul3xDxL5VMtDcpIgaW9FnljPWmOVnTH4OhGKto0uJ7QR91r8PVCzHA6Doc4i7yBJ/wBsiT5k+y0uFwwayTyn3WWN+a2zv0KNx56fyleJpxJJ0N+k6LuNxuUeE3/gpZWqFw8Uwdfqp/kYY8uHzRx5XG7g5hCsLgEgxDctwYIv0QGI4jVLSQbb/ReVf6/P8V0zmlaSriGjdVh3zHBjTc+w3SDC1JAJOxlWYfHvY4FgbJuZE2HPkNFtx/18llyqcub9PoOHY2m0AFthGoXHYxoNvEdovdYzEfEOIc6G5AAJgCY/8jz3RlP4oc0Xa0xqdD76L1ZZ45dX1p2CpUID7NsS0ctgfP6I2o2Uk4X8R0HWzeIm82um9LGNImRHcD6q5pnlbtAUQCoPpITEfEWGpk5qrfIz9FRR+I6LzDXetvqjouxb6CFfhwi3YthE5h6qh+Lp/wC4HzT6PZb/AI8OIKqxNCRbUbo2tjaWWS5s7XEqL8ZTcPCRbks8uLHKaq5ndlP1Q2OdaOaZYhoISyu0k9l5uX8fLDLrx0TOWF7mqv5ab0cGIl0dlbkC6MP4+Vm70i8s/D6d8leAjmigxcyL0XHuq2qTVLIuIDpUFa1VOCCAY6zp52P2SLE0wypmGjjf6H7LQY5kgrJfE2ObTYZNy2ABqSbQpyVj6nxPEfKBLTrNpvPJJGONbxvdbloTB6pVh61TEOa6prrbpF+6eGP2CBqOWo16bELDKtscdCMO0ty5oiJtrYmfoPVSNR7yJ0M22s3+ZUcG9pdEG2ZpnyBv5G65Wa7M7IcsTLuRJlwHVZ2tJjtGtTY39RA5SosczY3PQk+iccD4MAMz/E47nl9k2p8GZMhonT8CeuhbIxWNwLyJLS0HS1yPsl9fCAUnwNj/AAvoXGMLLLaws1i8DLANoE+t/wA8057oXzbM06XjDIPhaZA56nXQRv0VmHo3Mbm7jvtlYOnPztZG1qM3bAzXJ0zDYz+xk2nfYGytpkNvN7SRpA2aP2j3Mp+AE+iGgt2/2Cx/9j9vogMa+QGkADYDQfaeqPq4kT1N/NU1sOXBL6OQK3CgQRcdeaGxbdZTdtANBnTpf8CDxYtNrmyUoB06Ldo/veOfkpinzMGbgbDa+qrbUAPiMH7+X4VKtiRFzfcRYdwqJ2h+rKdh1v5Iug1o10uLxExeB23S/CiTawnXfyG6YfIbMDXUnUNOhtCfgD1QGjwtaY5HfqrqRBtJ8N3RoO97e5TNmEYGXMmJk3/NUJUhzJpty3k2BLiDqYED280bIJWcTcOfbv62sF5mGLrio/0vHMT6KOIzQPCQIvvPqPe67h8QABI8reVt09hN7agjKXG+4kql+PrbNJ66/QQr24tl7kH1b6CwXadEm/h15t+2nZVKT7FhsXsUwp1QUrOHldYxwWrnN1FzULh6pBE6FX4mrCDQdZQdUSXi3xNSpEAuEnbcQkbfjGnMkwNUbKRraxkL5d8aszYo38LA23U/gWjwfxdTe5zZ7HmsvjMz87v9w6STM8/yFGd6XjOzHBUBlowLuI6xYm3LX3KvwWKyYj5FT9whpjUahT+HsM5wpOPhNMzHQ25aR7haPG8DZWc0ggOaQ4O3EXj2XPW01+Serhck1DbMcoPXp00/Aq8MwuDReJBPXf8AtEfENYFzmAy2kBOn6nRPoPqqsIS4xlsdfK4E+Y9FnWkjW4NjYB8hKsrBxjKY59lVgcE50F5ECMrRt1KOqMEwNYvyAW0lsY26oLE0PCdyRHXyWc41SDKLWki8zuN7Cf1WOptaTs06+rRDWuPMeflyWG+Jznqhn7WC8aAZd+RuRzRZoS7JsRiJBJsCZaJvEZQSY8RIi/Lkospl2u+4NguVvE6SAGgwCZjU6DfldRY8u3gXgjpy85U77aBa+GBd+oTOg2jzhXUanXS3L1RNLDsAsb8rT3QPEsO7MSD9Y/60RoIYuqYtpp/x67oR7/DexvHTl2V9OsGtM32i301CW47Gfz2OycgU5SeR8xp09FVTJeQCbDQbyhTVza9rJ7wvBNk5jAFhbeJ76K70kZwnAg3LbQculoibeqZYTCfqsLkGY0gR/K7/AI3hFoy77HfykK8VCbNHh078/LqsrVJOk+AdrclL/HGUBsCI1MAnaTyHRdAFmgGXbc48+2q67NcF8AagWnnfUDsqhUvxVcElmbMf+Iysna4u6Oq7w7hAcLkZtJjXnPbzVeKwzCNIB2BhxHvE+qZ4KjFO8gAQO2wJBlOFei88Na3whtgZ0iddtSo18HBgB3YCIR9QDbQ7nU9oufJVvYJufSP4V7Tp9Hfj2N1so0OKUn/pe09iFbxPBZ6NRgjM5hAPIxZfN2/DlCnbK7NuS50+xWmWWmUx2+hYnGsAuba+/wDazHxV8Uj5eWgZeZHbr9FnuIMDR4ajoiwLnEeUnqs1WLgQQbzfso/02ucap5cX5nkl3VMa1M1SKdMaNzH7K1mAr1BD2hzNnDUcinHCaApHTxARfcKN99tNddEGAwYqyz941Gkc02wfD3MqsLnQZ8nDkfRNePVmUXUv8djTWriM9oE/qnS99+SD4zQFEZWuc941cTPi3gaaovRen1Bny3ggiOWnl9U4wmM8UgmJiD7EdlgeHcae5+R+vK8abRomdLiQObp/f8KbdCY3YL4lrCljXubmNOq2HAWhw1I8oTPhVUgSLn1Jt1tskh4m11SCfI79Y/NFrOHt/wBMOpszZoiI9b8tVlb2210OwXGHuIY0S83g6NG7iBsOnbqndCsA0aknWdSdz+aDTon4fTyeEEu/3vkTP+0RqeyPe+ANr+mq247WOcg3Gu8C+X42salSo6bOJ52bPoBYFfRONV8uHed8pjvsvmWNeWgNb+p1gB2gk9kZ+lh4qNTO636G2156R9fJecHO/RYdYB5CBspNZGptFuZPX82VtM79L3n33UtFFDAVZIJkdTr67q6vDvDHTexRAdp15zH0sUFia4a4CYJnoCOUohUvr8Lby168u6TcUAmADb80WkdBbcx138oWb4oRyg8z/a0hKOG0S82Aga+a1PDMMSIP6gdbTl21P5ZI+D0Dltq7ntuJHVanDWpgQJ9vzqpzESc7LMnS3TpK5hbCOe/nso4gZmxrFz6891YHAny0+qyXoU0wbiff/tQe+bzlHQtHlf7KkVjBMx2k+w1VVaqXRYdBAHmd1ey0nQ1FovYXv57JiXAagDyJH2zIPCuDhcTl0iAD3tcqZrQQCLnlFvIKompGoYcSMrf/AKPKNgqHTPha4DsP4urA7MYMGNNJ9M3uh3VJJNz+dzCeyfVG4pw1Host8TZQ4uEjc2MBOK1UxAlvfT2Wa4ljnF+R8SB4SLT/ACVrnWWHrPcTfmZa8Hb7Sh/8HwEtEuhGY5kmTbspcPDWB1Rxk/tbGvbquaXddN6h78H0y/DZq008pg5reYnZKeN1G0yYcHQJkb8iq8TihVH/APQ41BtRYS1g/wDIi7z7KPB+FMqEgy0Zi1g1IaQLeRlVlZek4yy7pA0OqZX+GM0Bt5J/bppchbvE/BpLQWvcDvcnrF3aKPH/AIao0qYNIeKAQ8mSI/TCF4Pxysx0ZPmMH7h4ZO4AOvkVr8zQvc3EKnw82CSIqjRwsekckgp0qodD2kTObxAnnMAr6Kx/zCH5SBF51lZ/jWAZVrSBEauHMaKMsek4ZdsfjME9lP5opFzjtu0c9NQvqHAKLRhKV4BptuNdPqkmH+HXvYMuIuZkOaD2i9j6johmGthmtok5wP0mLAa+SJj0rPKW9Nd8wNbAED9ogAj+1PCS79sDt7pJgsdu5wzc5A+pTalxBoB/1GnoHA28irxjLIF8UYsQ2ntMnsFg+IY4NaSLvdp9APon/wAQ41rnZhpFu9/XRZ8YIMaC+M0E5ZkXmCOVpUZerw8JK+LrF1x6cvwq6ljHi2U2sfw6XTEtDjYCPz+EdRY0A+GR+fwl6rYfA4p7otrPP6woYvCTMGJNzzi+huPbVW16gDZa0xNy3a19725oT/PaHGCRya/9M9x0T0na01g0Q4RbfT/tIcbTD6mvX09tkfjsQ18B9jrIuJ1tGl0Dgf1kmJ63Ec/dVIDvAYUCIMltzNiW3tysQL9k0Jhp8NjyOh6jZA4J5O0gRfQg3nuNEcx0umR3WWVVAtb9dt2wOndSqMggC5tKhXcM3bWOaupgE7uPQQB6qVPVXWaLDnMmPOLdkKQc/hiNbb+6MqtaRDpF7X+yiacQDPQ7dNEwsZVuNo1iQfWJK414mJcTtz841CiarQCXEyOUx7j+EOxxJ0AHunstCquthA6ST6SQOS7SZImw/wDWUNJ1JtopsqwNT9E9lp9RrU4ulfGcPSqNyvbJF2katOxBRVXG1HWDQPcoU4cm5N+q6b25ow/GGOYYPkeYSalji9xYCbQPLfqt9x3hnzKcD9Qu3vyXzvgNYtxLgREEzMWMrC8em85Nj+G4RxrAXFiev9LX8I4aGuJMzaOg3y/8jp0EoLg1Wa7nhgNonpvstnhqTXiZE7BEx7K5FnxGSaJDRLjAbbc2FuQ+yu4VwaGtkaAQEwoYMAy655n7ckYa7Gj9S1T9fiKsRRDWGBcBJH4EBsa8+ZPNH4nG/MOUWH1UqpY1salTRCSoxzbt1CXcYY54sdNNk2ruJ0S17CZk3GqUp6YHirKmaCXAdBr3VfD6T2eIEtGsud9iPda6rhXF0mGt5+6BxuFa0A5QTpGvnGiPpWi/FcRD6Yz2IvAE6ee6Bq8SzOu17ie57WCa0sMahFtYi3oAnOD4SGRpzOoNvSfVTvZ+M1g8WyYcMu0EwZ7EXF06wteifF8wTpE35aDbojcfwH5m8DXe87ODgenRLH/DHy75jYg6wI1AiOackTs1fhvCHgSBpGUSBrFxA8kuq0gPFBk7DM+enhvt1RPD8Z8qzw65tAda3MG/f6J1Rw7XnMAJMT+oH1bEjqRKek7Y92Elpi4PiuHg8rBw95Sj5IbUIMa/p59BJk+S+k1OGtP7TJ1EwB7GUsxeEbJEZnc7Nj31VDbOYDcAER3BGpk/RM5gR6lew7PFcg9BNu8K7ED2/hc+frbEFkvp3G5RAp9A3pKqoGXTMcvsjGAnXysPwKZTqDewjyKpqiRYfW3ojzAsJB36/wAKDad++gP2T2RZ8mTcnzn7q9lONBKLGHO+o91XUqQJFoQYKpViQqnDvO9grKhDj11VwYUCx9KZR5rpw0I2mBKtc0Ltce2S45iBSbmOgJ+38hfP+E4cVsQ+pFnHMRJ8tFvfjelFN5IlpBt1MArC4Gm6nRgDx1DDf+LenM9dlOSsDr/MLTAcxjR+1o++6bYLFk7+azNGkWAZBczLibW1jn3RmFrOgx1noOnNZ1pDriOJePFndlGomyO4TiG1Wggg7pDRxYeC2oRBtKX8JqhjnZCYDoHbQpwr+m9I3CExGIiSUDg8YYPZdIz6OEDXn2hK0YxIVzAIEzoPzVDY9wZGb9R1Avpe9gu4iu2mSWmLRYzte45JHWxnzSWiIO/0J56KNr0trV850kA8/OPb3S+jTdnyuO+5Hun2E4e5pjwnMDFwRPIEbr1JoAyuaRqNxrG/v6JGuwNFsABsAjU89ZAymB2TbD4YwCTPWTJH/tp20QFHDOnMwl2uoN73uIiNiQnFGvUBk0z0PIfTzVSJrzKB2jkJmY6bKbsDNzFtpNuXhj7QmeGZmvljqbnUKnHuazV2uw59dlWklrKtPMWgEHQTJnnEWVtOhl3nl/SXZ2l7YJnmDp3PVMuJVMtOIubAfc9EyB42p4XRY8/pCy2NqgBozCT+kXuTqTOvOFpa74YCbk7i4HmdSkQpFzyIb1JZ4uerhdAivA4Ui7nSYtMKquCD9fwpxk9QqH0RtrvzXPl3W+JfRoNiw2tqFdQoAjeQfz6KylSk/wAjTfTZGYahAuPzlPJSagUTIkarj6Q2/PVMKthCppwTEX90yBuoEX1vZL8VRJNtxfontSl5A36IYUhMa8kdHsooUIFzeEQ0gjUBE1KImQqHWsiQbfUqmG5L2S3VGZVA013uTRLxnBipSc0jULCYPhzYBIkhsdhafW3uvplVgLSFiarYL2DUa+dx+dVGQx9KqtIHa0QI2AnT0AVFCiQ6wmNke5uU+X/X0QlLGBpY50tDrHkDfWPNZNHa2CBJMCdfaFm+GgirUEeHNAgcitNxHEMYQMwe5wkRcQqKFFlFmZ7ZcTMEi28g6HzVb1C9o7DYckS4lrYsNCfzslmPxxY7LTIiJ3zf0oYjijqoAbppt5qjC8Lc92bMe3TW6yt20kRa/wCY4B5hp1+/ZPsDwql+39Q3Aix6qynwaSBOltCPM5e4umeE4SRYOI059z39EGngsMJmBLDOg7XMgx6ppTwYdfIOdj9wrcFwgNJLjLp2EN8xuUyqWbAECOyqRFpVjXCkzNYbiTaOpPTclew2MlrT+rMOWn9T9l7iNIPpOzXv/Ptf82A4VVOUtg268j/Koh+LqOnsJgfdZHjuMe2oGzJI01DSLyVraotMxadreS+dfFuMBeSGzIy02wZPWLb/AIUaErR/DNP9zoJFuulpTfijSWhoBM6zIEdgCTdZv4YaW0xmJzReL+ifvfmsCZI6T2gFVrpNLa9RzjAaZGlgfSSPZdp4bLBOpt+AzCJfhw0iRrcHXeLqxlMl3us86vGB6lPLr1PslNSpv3+5CdY1hJHQQhcPhJJnfX6fdYNoq4bhyW5ue3Tn9kZVGQeh8kYGhrYiBp9UBiQXOHLdUkG5rnOkaX8z/Eo3D0oEu/CNfqrMNQDbnXqlXFeI5ekeyWvyr0dUjSVTUaJGUX1HRZhuKfWqCmw3J9BvK+hcL4aGCwn3UZcsxXOO1nsVhX2JBjfogn1YOi39bB+GSR2hK34anJls32U48x3j/TYghdCV/wCeNGguPRX0w536jA5fyvTcG1lRt4WIFP8A1sXOuaW9gGge8rcxJA5C6zvxLgyx/wA5g8MFtSOuh8ilkJ6QY0OaQBH6Ik89/NDY7CkTDQAeQtzn03TKrUlvzIDmR4mn3I/Nki49iy4BlJxbT/eDyvpvMwo6iio1XOfmqBp+X4WQABebmNYgq9tE1DLpg78jtO0IeS9xyiYsBt+bJnwulNhIN7aehWOV3WsgrhvBw0zEn68tNd4snmGDAJMgDmLj7GFHDYb9pBJA0sNORuSin0jtEnUSGm3awd5IkFojDYeYDQDeZ0Mjf9Ov8JkG/Ls513fpzEWPYapLhuLkVfluYRac3iIPnEHXmFPiOOaXMbIkGxMCOcn7K5EWnArAGCdN9vL85qeKqAMnX85brL8TxFTLFNwa6fETy1Md/uutdUrAeMQ39rdPM6lPY0cVcVTa2CRmOu59tP7SxvEqTCeXKYA7kXS3DYKuapm7OtrcoTyrwSkWnM2J1Rs9QDjOJOqMhhaG7+Ekn3A9kmq8Hc8hx8RFxsB5BaJuCpiwCjUEHwiyWxopwvCQwWAHUaruMpVGiWEDvJTZ5AElQ8LxYyjY0DwGJzWf+ojLJP8ASMwFTM2e7T3BcD9EvxOBsTcHYhc4VUyFzZMa357p6IyDZd0i/dEU6QhD06wF0XRNgdVOoe0KrP7VIo+U/T8lHmja+qi9uvZT8q2TcRr5WwsRxjEzK13HgYJ6LHHCuqF3ICf4WWd02440nwNwwNYarh4n37DZfQMG7Kwk6rIfCeN/022iBB8gnZxK8/POzLbqmG+l+MryhaQEXlUl2YwiC1Ey16q476RZjHCzQAPzeJKsOJeeagAiKdOy9/TxuoBqVXjRzvz1UafF6jRoHiCC11gR32TT5AQ9XCA7LO4X8VX1P0zeJqVHXykcgB4R0EfVIcfScbmSbnkOs+i2tThV5aS09Lj0S3i3B6rxYgn0v5rPLHNeNxZnD/qAjpME9k/weHaYna831i4sdEv/AMd1OQ+mW7X0MX102TKjUDAM0EA2dNocdMsaDT+FMirTvh2HbE5p066/m6srCCcw1667T37Ja/HMbHi000//ACVczizHiCcpHkO4O60mLO1Rj8UKZAufqBv30WdfWqVasiABOVuw690a+p8xxOo0mN5TPC0mtNvzROjEPh+CufHzHHyTXhnDPkElpN+aLoySICZMaIupWVmsS6BrzR4wx1JVjaTSuPqwLI0YavRCFY6SQNtVbXL3BSwGCc0Gd0Ar4gJIGymwBg0R2LpmUJSpkmCgCMO4OHJRfhhy9kRTw4aL6K4DuqRSJ9LKd0fg6lhzRNSmDsl1XENa6PfYao0WzB9fYKLjb85IWg7Un8t7lTrPhslLR7Z74mxE2Xvh3AA0/Fq4+0JXxWrmfE6mE5rY4YdrbWdpHoubllt6dOF1BeG4X8sn5ZgEyW7f0mFPDuO0b/nNWYPxNzc73/OyIY45fdeflj327McutqKVENHMobEY0NMFU8U4pkHVZiuatQ5g0kHyWuHDMvanLks8jftpq7KvQVL5a9t43rzWqTWKTWqxjUHpS5irdh0cAvBiAWVMLzS3F8Gpv1ZHa39LTGkqn0Ea2fcfOuJ/BzyP9KrsBDraaXb/AAs5jBWwzmsrNIBvYy13Yr7DWw6WcU4UyvTdTqCQfUHYg7FT8/o/r9sPT4oHNGSzQJM/ZW8KxpMEnV2g/Oqz3GeDVcK80yczdWO0Dh/PMKjBccyGC2+hIsoq5P0+vcMqx2TOl4lkOC4nO0Fp9VqcHUKlYqpQJ7e6gcPCuFdRenqBW0ALtbEBoO644KLqJ6oIrrOc4yFOiQNUfWw1oCHGChKGlWhwAkK9jLIWnhjKYU6WyqFQdakTfZLMVgc4ylsXWla1eFIJ6QxWLBoxMkD8sqcRxPMwloiOeq1mOw0icpd0ABPkCQlj+H0XeESH/wCxwLH9fC8A+cID5w+vNYDrPpdbFrWl1Euu0tgf+Wqz3FuE/KxAiPEDCe8NIqUcps5unRwNj9lx8u5k6sdXFoa5EfZV4atJAmJsVyq7/TE6mL/VAtdG68/luq7eOfUTxlBgc3MJL3Fo7gE/Yq4YUDkr6TwWgnXY8lZ8wdFp8/URctDAFc1pK8vL3K8eLmshWsb0XV5BxKF6F5eQbxKiQuryAg5vRUVaIXl5BUk+IOCMxNJ1N8g6tcNWu2cP43XxPifAsTha3y6rbE+Fwu14nUHbsV1eU5Hje9H3wvjXfMyPkAabf9r6ngKvhEaLy8sq1HMdKtAleXk4FzKFlblsurypKssUDTXF5Bx5rLqxq8vJwLAuELq8mkPWJ2PslGPol4Oc5hyj0815eSoZHjIAcDlu3e5MaG5XcJVg523BHiH3C8vLm5p+XRxXoyZi7tZPhN57aKNepGq8vLg5sZXZxXtU3iYYDOnJAV+KVHnM1ro2svLy3wvzix5JvJ//2Q==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6877050" y="293846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64"/>
  <sheetViews>
    <sheetView tabSelected="1" workbookViewId="0">
      <pane ySplit="6" topLeftCell="A7" activePane="bottomLeft" state="frozen"/>
      <selection pane="bottomLeft" activeCell="Z81" sqref="Z81"/>
    </sheetView>
  </sheetViews>
  <sheetFormatPr defaultRowHeight="14.25" x14ac:dyDescent="0.2"/>
  <cols>
    <col min="1" max="1" width="0.42578125" style="1" customWidth="1"/>
    <col min="2" max="2" width="3.7109375" style="1" customWidth="1"/>
    <col min="3" max="3" width="4.7109375" style="1" customWidth="1"/>
    <col min="4" max="4" width="19.28515625" style="1" customWidth="1"/>
    <col min="5" max="5" width="4.140625" style="327" customWidth="1"/>
    <col min="6" max="6" width="4.85546875" style="5" customWidth="1"/>
    <col min="7" max="7" width="5.140625" style="1" customWidth="1"/>
    <col min="8" max="8" width="4" style="1" customWidth="1"/>
    <col min="9" max="9" width="5.5703125" style="1" customWidth="1"/>
    <col min="10" max="10" width="3.28515625" style="1" customWidth="1"/>
    <col min="11" max="11" width="5.5703125" style="1" customWidth="1"/>
    <col min="12" max="12" width="3.5703125" style="1" customWidth="1"/>
    <col min="13" max="13" width="5.5703125" style="2" customWidth="1"/>
    <col min="14" max="14" width="3.7109375" style="3" customWidth="1"/>
    <col min="15" max="15" width="5.5703125" style="3" customWidth="1"/>
    <col min="16" max="16" width="3.28515625" style="3" customWidth="1"/>
    <col min="17" max="17" width="5.5703125" style="3" customWidth="1"/>
    <col min="18" max="18" width="4" style="3" customWidth="1"/>
    <col min="19" max="19" width="7.5703125" style="4" customWidth="1"/>
    <col min="20" max="20" width="3.140625" style="486" customWidth="1"/>
    <col min="21" max="21" width="0.7109375" style="195" customWidth="1"/>
    <col min="22" max="23" width="4.28515625" style="5" hidden="1" customWidth="1"/>
    <col min="24" max="24" width="18.5703125" style="68" customWidth="1"/>
    <col min="25" max="25" width="7" customWidth="1"/>
    <col min="26" max="26" width="8" style="45" customWidth="1"/>
    <col min="28" max="28" width="9.140625" style="14"/>
  </cols>
  <sheetData>
    <row r="1" spans="1:28" ht="7.5" customHeight="1" thickBot="1" x14ac:dyDescent="0.25"/>
    <row r="2" spans="1:28" ht="25.5" thickBot="1" x14ac:dyDescent="0.35">
      <c r="B2" s="406" t="s">
        <v>132</v>
      </c>
      <c r="C2" s="517"/>
      <c r="D2" s="143"/>
      <c r="E2" s="328"/>
      <c r="F2" s="144"/>
      <c r="G2" s="143"/>
      <c r="H2" s="143"/>
      <c r="I2" s="143"/>
      <c r="J2" s="143"/>
      <c r="K2" s="143"/>
      <c r="L2" s="143"/>
      <c r="M2" s="144"/>
      <c r="N2" s="143"/>
      <c r="O2" s="143"/>
      <c r="P2" s="143"/>
      <c r="Q2" s="143"/>
      <c r="R2" s="143"/>
      <c r="S2" s="145"/>
    </row>
    <row r="3" spans="1:28" x14ac:dyDescent="0.2">
      <c r="B3" s="146" t="s">
        <v>135</v>
      </c>
      <c r="C3" s="518"/>
      <c r="D3" s="147"/>
      <c r="E3" s="329"/>
      <c r="F3" s="301"/>
      <c r="G3" s="148" t="s">
        <v>0</v>
      </c>
      <c r="H3" s="151"/>
      <c r="I3" s="282" t="s">
        <v>1</v>
      </c>
      <c r="J3" s="283"/>
      <c r="K3" s="150" t="s">
        <v>2</v>
      </c>
      <c r="L3" s="149"/>
      <c r="M3" s="148" t="s">
        <v>3</v>
      </c>
      <c r="N3" s="152"/>
      <c r="O3" s="153" t="s">
        <v>4</v>
      </c>
      <c r="P3" s="152"/>
      <c r="Q3" s="153" t="s">
        <v>5</v>
      </c>
      <c r="R3" s="154"/>
      <c r="S3" s="401" t="s">
        <v>6</v>
      </c>
    </row>
    <row r="4" spans="1:28" s="7" customFormat="1" ht="15" thickBot="1" x14ac:dyDescent="0.25">
      <c r="A4" s="6"/>
      <c r="B4" s="581" t="s">
        <v>133</v>
      </c>
      <c r="C4" s="519"/>
      <c r="D4" s="119"/>
      <c r="E4" s="330"/>
      <c r="F4" s="302"/>
      <c r="G4" s="619">
        <v>44889</v>
      </c>
      <c r="H4" s="620"/>
      <c r="I4" s="623" t="s">
        <v>155</v>
      </c>
      <c r="J4" s="624"/>
      <c r="K4" s="607">
        <v>44952</v>
      </c>
      <c r="L4" s="618"/>
      <c r="M4" s="607"/>
      <c r="N4" s="618"/>
      <c r="O4" s="607"/>
      <c r="P4" s="618"/>
      <c r="Q4" s="607"/>
      <c r="R4" s="608"/>
      <c r="S4" s="402"/>
      <c r="T4" s="487"/>
      <c r="U4" s="400"/>
      <c r="V4" s="405"/>
      <c r="W4" s="405"/>
      <c r="Z4" s="389"/>
      <c r="AB4" s="551"/>
    </row>
    <row r="5" spans="1:28" ht="18" x14ac:dyDescent="0.25">
      <c r="B5" s="155"/>
      <c r="C5" s="520"/>
      <c r="D5" s="8"/>
      <c r="E5" s="331"/>
      <c r="F5" s="303"/>
      <c r="G5" s="616" t="s">
        <v>31</v>
      </c>
      <c r="H5" s="625"/>
      <c r="I5" s="626" t="s">
        <v>7</v>
      </c>
      <c r="J5" s="625"/>
      <c r="K5" s="626" t="s">
        <v>31</v>
      </c>
      <c r="L5" s="617"/>
      <c r="M5" s="616" t="s">
        <v>7</v>
      </c>
      <c r="N5" s="617"/>
      <c r="O5" s="616" t="s">
        <v>31</v>
      </c>
      <c r="P5" s="617"/>
      <c r="Q5" s="609" t="s">
        <v>13</v>
      </c>
      <c r="R5" s="610"/>
      <c r="S5" s="403"/>
      <c r="T5" s="494"/>
    </row>
    <row r="6" spans="1:28" ht="15" thickBot="1" x14ac:dyDescent="0.25">
      <c r="B6" s="188"/>
      <c r="C6" s="524" t="s">
        <v>90</v>
      </c>
      <c r="D6" s="74" t="s">
        <v>9</v>
      </c>
      <c r="E6" s="332" t="s">
        <v>10</v>
      </c>
      <c r="F6" s="908" t="s">
        <v>11</v>
      </c>
      <c r="G6" s="615" t="s">
        <v>12</v>
      </c>
      <c r="H6" s="613"/>
      <c r="I6" s="621" t="s">
        <v>13</v>
      </c>
      <c r="J6" s="622"/>
      <c r="K6" s="614" t="s">
        <v>12</v>
      </c>
      <c r="L6" s="615"/>
      <c r="M6" s="615" t="s">
        <v>13</v>
      </c>
      <c r="N6" s="615"/>
      <c r="O6" s="613" t="s">
        <v>12</v>
      </c>
      <c r="P6" s="614"/>
      <c r="Q6" s="611"/>
      <c r="R6" s="612"/>
      <c r="S6" s="404" t="s">
        <v>14</v>
      </c>
      <c r="T6" s="495" t="s">
        <v>8</v>
      </c>
      <c r="V6" s="9" t="s">
        <v>15</v>
      </c>
    </row>
    <row r="7" spans="1:28" s="1" customFormat="1" ht="14.25" customHeight="1" x14ac:dyDescent="0.2">
      <c r="B7" s="77" t="s">
        <v>16</v>
      </c>
      <c r="C7" s="559">
        <v>16055</v>
      </c>
      <c r="D7" s="241" t="s">
        <v>154</v>
      </c>
      <c r="E7" s="731">
        <v>2012</v>
      </c>
      <c r="F7" s="425" t="s">
        <v>18</v>
      </c>
      <c r="G7" s="560">
        <v>137</v>
      </c>
      <c r="H7" s="10">
        <v>30</v>
      </c>
      <c r="I7" s="170"/>
      <c r="J7" s="460"/>
      <c r="K7" s="170"/>
      <c r="L7" s="184"/>
      <c r="M7" s="171"/>
      <c r="N7" s="184"/>
      <c r="O7" s="381"/>
      <c r="P7" s="36"/>
      <c r="Q7" s="171"/>
      <c r="R7" s="184"/>
      <c r="S7" s="78">
        <f t="shared" ref="S7:S10" si="0">H7+J7+L7+N7+P7+R7-T7</f>
        <v>30</v>
      </c>
      <c r="T7" s="496">
        <v>0</v>
      </c>
      <c r="U7" s="28"/>
      <c r="V7" s="10">
        <v>30</v>
      </c>
      <c r="W7" s="10">
        <v>60</v>
      </c>
      <c r="X7" s="241"/>
      <c r="Y7" s="582"/>
      <c r="Z7" s="242"/>
      <c r="AA7" s="26"/>
      <c r="AB7" s="26"/>
    </row>
    <row r="8" spans="1:28" s="1" customFormat="1" ht="14.25" customHeight="1" x14ac:dyDescent="0.2">
      <c r="B8" s="79" t="s">
        <v>17</v>
      </c>
      <c r="C8" s="463"/>
      <c r="D8" s="241" t="s">
        <v>108</v>
      </c>
      <c r="E8" s="361">
        <v>2013</v>
      </c>
      <c r="F8" s="425" t="s">
        <v>134</v>
      </c>
      <c r="G8" s="381">
        <v>136</v>
      </c>
      <c r="H8" s="10">
        <v>26</v>
      </c>
      <c r="I8" s="170"/>
      <c r="J8" s="460"/>
      <c r="K8" s="170"/>
      <c r="L8" s="184"/>
      <c r="M8" s="175"/>
      <c r="N8" s="184"/>
      <c r="O8" s="381"/>
      <c r="P8" s="36"/>
      <c r="Q8" s="171"/>
      <c r="R8" s="184"/>
      <c r="S8" s="78">
        <f t="shared" si="0"/>
        <v>26</v>
      </c>
      <c r="T8" s="496">
        <v>0</v>
      </c>
      <c r="U8" s="28"/>
      <c r="V8" s="10">
        <v>26</v>
      </c>
      <c r="W8" s="10">
        <v>52</v>
      </c>
      <c r="X8" s="241"/>
      <c r="Y8" s="582"/>
      <c r="Z8" s="242"/>
      <c r="AA8" s="26"/>
      <c r="AB8" s="26"/>
    </row>
    <row r="9" spans="1:28" s="1" customFormat="1" ht="14.25" customHeight="1" x14ac:dyDescent="0.2">
      <c r="B9" s="80" t="s">
        <v>19</v>
      </c>
      <c r="C9" s="526"/>
      <c r="D9" s="241" t="s">
        <v>109</v>
      </c>
      <c r="E9" s="361">
        <v>2014</v>
      </c>
      <c r="F9" s="425" t="s">
        <v>18</v>
      </c>
      <c r="G9" s="173">
        <v>116</v>
      </c>
      <c r="H9" s="10">
        <v>24</v>
      </c>
      <c r="I9" s="170"/>
      <c r="J9" s="460"/>
      <c r="K9" s="170"/>
      <c r="L9" s="184"/>
      <c r="M9" s="171"/>
      <c r="N9" s="184"/>
      <c r="O9" s="381"/>
      <c r="P9" s="36"/>
      <c r="Q9" s="171"/>
      <c r="R9" s="184"/>
      <c r="S9" s="78">
        <f t="shared" si="0"/>
        <v>24</v>
      </c>
      <c r="T9" s="496">
        <v>0</v>
      </c>
      <c r="U9" s="28"/>
      <c r="V9" s="10">
        <v>24</v>
      </c>
      <c r="W9" s="10">
        <v>48</v>
      </c>
      <c r="X9" s="241"/>
      <c r="Y9" s="582"/>
      <c r="Z9" s="242"/>
      <c r="AA9" s="26"/>
      <c r="AB9" s="26"/>
    </row>
    <row r="10" spans="1:28" s="1" customFormat="1" ht="14.25" customHeight="1" thickBot="1" x14ac:dyDescent="0.25">
      <c r="B10" s="168" t="s">
        <v>20</v>
      </c>
      <c r="C10" s="544"/>
      <c r="D10" s="241" t="s">
        <v>89</v>
      </c>
      <c r="E10" s="959">
        <v>2014</v>
      </c>
      <c r="F10" s="388" t="s">
        <v>18</v>
      </c>
      <c r="G10" s="174">
        <v>100</v>
      </c>
      <c r="H10" s="10">
        <v>22</v>
      </c>
      <c r="I10" s="177"/>
      <c r="J10" s="460"/>
      <c r="K10" s="177"/>
      <c r="L10" s="184"/>
      <c r="M10" s="175"/>
      <c r="N10" s="184"/>
      <c r="O10" s="320"/>
      <c r="P10" s="36"/>
      <c r="Q10" s="175"/>
      <c r="R10" s="184"/>
      <c r="S10" s="78">
        <f t="shared" si="0"/>
        <v>22</v>
      </c>
      <c r="T10" s="497">
        <v>0</v>
      </c>
      <c r="U10" s="28"/>
      <c r="V10" s="10">
        <v>22</v>
      </c>
      <c r="W10" s="10">
        <v>44</v>
      </c>
      <c r="X10" s="241"/>
      <c r="Y10" s="582"/>
      <c r="Z10" s="242"/>
      <c r="AA10" s="26"/>
      <c r="AB10" s="26"/>
    </row>
    <row r="11" spans="1:28" s="1" customFormat="1" ht="15" thickBot="1" x14ac:dyDescent="0.25">
      <c r="B11" s="362" t="s">
        <v>79</v>
      </c>
      <c r="C11" s="521"/>
      <c r="D11" s="412"/>
      <c r="E11" s="363"/>
      <c r="F11" s="364"/>
      <c r="G11" s="365"/>
      <c r="H11" s="366"/>
      <c r="I11" s="367"/>
      <c r="J11" s="367"/>
      <c r="K11" s="367"/>
      <c r="L11" s="366"/>
      <c r="M11" s="368"/>
      <c r="N11" s="369"/>
      <c r="O11" s="369"/>
      <c r="P11" s="369"/>
      <c r="Q11" s="369"/>
      <c r="R11" s="369"/>
      <c r="S11" s="370"/>
      <c r="T11" s="489"/>
      <c r="U11" s="28"/>
      <c r="V11" s="5"/>
      <c r="W11" s="5"/>
      <c r="X11" s="18"/>
      <c r="Z11" s="5"/>
      <c r="AB11" s="14"/>
    </row>
    <row r="12" spans="1:28" s="1" customFormat="1" ht="12.75" x14ac:dyDescent="0.2">
      <c r="B12" s="286" t="s">
        <v>16</v>
      </c>
      <c r="C12" s="527"/>
      <c r="D12" s="413" t="s">
        <v>7</v>
      </c>
      <c r="E12" s="334"/>
      <c r="F12" s="304"/>
      <c r="G12" s="287">
        <v>353</v>
      </c>
      <c r="H12" s="288">
        <v>20</v>
      </c>
      <c r="I12" s="289"/>
      <c r="J12" s="290"/>
      <c r="K12" s="287"/>
      <c r="L12" s="288"/>
      <c r="M12" s="289"/>
      <c r="N12" s="290"/>
      <c r="O12" s="288"/>
      <c r="P12" s="291"/>
      <c r="Q12" s="288"/>
      <c r="R12" s="288"/>
      <c r="S12" s="292">
        <f>H12+J12+L12+N12+P12+R12</f>
        <v>20</v>
      </c>
      <c r="T12" s="489"/>
      <c r="U12" s="28"/>
      <c r="V12" s="5">
        <v>20</v>
      </c>
      <c r="W12" s="10">
        <v>40</v>
      </c>
      <c r="X12" s="18"/>
      <c r="Z12" s="5"/>
      <c r="AB12" s="14"/>
    </row>
    <row r="13" spans="1:28" s="1" customFormat="1" ht="13.5" thickBot="1" x14ac:dyDescent="0.25">
      <c r="B13" s="185"/>
      <c r="C13" s="547"/>
      <c r="D13" s="409"/>
      <c r="E13" s="336"/>
      <c r="F13" s="305"/>
      <c r="G13" s="194"/>
      <c r="H13" s="293"/>
      <c r="I13" s="179"/>
      <c r="J13" s="72"/>
      <c r="K13" s="103"/>
      <c r="L13" s="293"/>
      <c r="M13" s="281"/>
      <c r="N13" s="72"/>
      <c r="O13" s="293"/>
      <c r="P13" s="72"/>
      <c r="Q13" s="293"/>
      <c r="R13" s="73"/>
      <c r="S13" s="294">
        <f>H13+J13+L13+N13+P13+R13</f>
        <v>0</v>
      </c>
      <c r="T13" s="490"/>
      <c r="U13" s="28"/>
      <c r="V13" s="5">
        <v>12</v>
      </c>
      <c r="W13" s="10">
        <v>24</v>
      </c>
      <c r="Z13" s="5"/>
      <c r="AB13" s="14"/>
    </row>
    <row r="14" spans="1:28" s="1" customFormat="1" ht="9.6" customHeight="1" thickBot="1" x14ac:dyDescent="0.25">
      <c r="B14" s="31"/>
      <c r="C14" s="31"/>
      <c r="E14" s="335"/>
      <c r="F14" s="21"/>
      <c r="G14" s="21"/>
      <c r="H14" s="21"/>
      <c r="I14" s="21"/>
      <c r="J14" s="21"/>
      <c r="K14" s="21"/>
      <c r="L14" s="21"/>
      <c r="M14" s="2"/>
      <c r="N14" s="3"/>
      <c r="O14" s="3"/>
      <c r="P14" s="3"/>
      <c r="Q14" s="3"/>
      <c r="R14" s="3"/>
      <c r="S14" s="4"/>
      <c r="T14" s="489"/>
      <c r="U14" s="28"/>
      <c r="V14" s="5"/>
      <c r="W14" s="5"/>
      <c r="X14" s="18"/>
      <c r="Z14" s="5"/>
      <c r="AB14" s="14"/>
    </row>
    <row r="15" spans="1:28" s="120" customFormat="1" ht="19.5" customHeight="1" thickBot="1" x14ac:dyDescent="0.25">
      <c r="B15" s="391" t="s">
        <v>136</v>
      </c>
      <c r="C15" s="392"/>
      <c r="D15" s="392"/>
      <c r="E15" s="393"/>
      <c r="F15" s="394"/>
      <c r="G15" s="395"/>
      <c r="H15" s="395"/>
      <c r="I15" s="395"/>
      <c r="J15" s="395"/>
      <c r="K15" s="395"/>
      <c r="L15" s="395"/>
      <c r="M15" s="395"/>
      <c r="N15" s="396"/>
      <c r="O15" s="395"/>
      <c r="P15" s="396"/>
      <c r="Q15" s="395"/>
      <c r="R15" s="397"/>
      <c r="S15" s="398" t="s">
        <v>6</v>
      </c>
      <c r="T15" s="488"/>
      <c r="U15" s="232"/>
      <c r="V15" s="285"/>
      <c r="W15" s="285"/>
      <c r="X15" s="124"/>
      <c r="Z15" s="285"/>
      <c r="AB15" s="172"/>
    </row>
    <row r="16" spans="1:28" s="19" customFormat="1" ht="14.25" customHeight="1" x14ac:dyDescent="0.2">
      <c r="B16" s="77" t="s">
        <v>16</v>
      </c>
      <c r="C16" s="525">
        <v>15281</v>
      </c>
      <c r="D16" s="1" t="s">
        <v>50</v>
      </c>
      <c r="E16" s="731">
        <v>2011</v>
      </c>
      <c r="F16" s="253" t="s">
        <v>18</v>
      </c>
      <c r="G16" s="173">
        <v>165</v>
      </c>
      <c r="H16" s="10">
        <v>30</v>
      </c>
      <c r="I16" s="171"/>
      <c r="J16" s="458"/>
      <c r="K16" s="171"/>
      <c r="L16" s="265"/>
      <c r="M16" s="172"/>
      <c r="N16" s="265"/>
      <c r="O16" s="171"/>
      <c r="P16" s="10"/>
      <c r="Q16" s="570"/>
      <c r="R16" s="184"/>
      <c r="S16" s="78">
        <f t="shared" ref="S16:S22" si="1">H16+J16+L16+N16+P16+R16-T16</f>
        <v>30</v>
      </c>
      <c r="T16" s="496">
        <v>0</v>
      </c>
      <c r="U16" s="28"/>
      <c r="V16" s="10">
        <v>30</v>
      </c>
      <c r="W16" s="10">
        <v>60</v>
      </c>
      <c r="X16" s="1"/>
      <c r="Y16" s="582"/>
      <c r="Z16" s="242"/>
      <c r="AA16" s="944"/>
      <c r="AB16" s="26"/>
    </row>
    <row r="17" spans="2:28" s="19" customFormat="1" ht="14.25" customHeight="1" x14ac:dyDescent="0.2">
      <c r="B17" s="79" t="s">
        <v>17</v>
      </c>
      <c r="C17" s="463"/>
      <c r="D17" s="1" t="s">
        <v>110</v>
      </c>
      <c r="E17" s="361">
        <v>2010</v>
      </c>
      <c r="F17" s="253" t="s">
        <v>134</v>
      </c>
      <c r="G17" s="173">
        <v>160</v>
      </c>
      <c r="H17" s="10">
        <v>26</v>
      </c>
      <c r="I17" s="171"/>
      <c r="J17" s="458"/>
      <c r="K17" s="171"/>
      <c r="L17" s="265"/>
      <c r="M17" s="172"/>
      <c r="N17" s="265"/>
      <c r="O17" s="171"/>
      <c r="P17" s="10"/>
      <c r="Q17" s="381"/>
      <c r="R17" s="184"/>
      <c r="S17" s="78">
        <f t="shared" si="1"/>
        <v>26</v>
      </c>
      <c r="T17" s="496">
        <v>0</v>
      </c>
      <c r="U17" s="28"/>
      <c r="V17" s="10">
        <v>26</v>
      </c>
      <c r="W17" s="10">
        <v>52</v>
      </c>
      <c r="X17" s="1"/>
      <c r="Y17" s="582"/>
      <c r="Z17" s="242"/>
      <c r="AA17" s="26"/>
      <c r="AB17" s="26"/>
    </row>
    <row r="18" spans="2:28" s="19" customFormat="1" ht="14.25" customHeight="1" x14ac:dyDescent="0.2">
      <c r="B18" s="80" t="s">
        <v>19</v>
      </c>
      <c r="C18" s="463">
        <v>15774</v>
      </c>
      <c r="D18" s="1" t="s">
        <v>76</v>
      </c>
      <c r="E18" s="361">
        <v>2010</v>
      </c>
      <c r="F18" s="253" t="s">
        <v>18</v>
      </c>
      <c r="G18" s="173">
        <v>159</v>
      </c>
      <c r="H18" s="10">
        <v>24</v>
      </c>
      <c r="I18" s="171"/>
      <c r="J18" s="458"/>
      <c r="K18" s="171"/>
      <c r="L18" s="265"/>
      <c r="M18" s="172"/>
      <c r="N18" s="265"/>
      <c r="O18" s="171"/>
      <c r="P18" s="10"/>
      <c r="Q18" s="381"/>
      <c r="R18" s="184"/>
      <c r="S18" s="78">
        <f t="shared" si="1"/>
        <v>24</v>
      </c>
      <c r="T18" s="496">
        <v>0</v>
      </c>
      <c r="U18" s="28"/>
      <c r="V18" s="10">
        <v>24</v>
      </c>
      <c r="W18" s="10">
        <v>48</v>
      </c>
      <c r="X18" s="1"/>
      <c r="Y18" s="582"/>
      <c r="Z18" s="242"/>
      <c r="AA18" s="26"/>
      <c r="AB18" s="26"/>
    </row>
    <row r="19" spans="2:28" s="1" customFormat="1" ht="14.25" customHeight="1" x14ac:dyDescent="0.2">
      <c r="B19" s="156" t="s">
        <v>20</v>
      </c>
      <c r="C19" s="543">
        <v>15961</v>
      </c>
      <c r="D19" s="1" t="s">
        <v>111</v>
      </c>
      <c r="E19" s="361">
        <v>2011</v>
      </c>
      <c r="F19" s="427" t="s">
        <v>18</v>
      </c>
      <c r="G19" s="174">
        <v>154</v>
      </c>
      <c r="H19" s="10">
        <v>22</v>
      </c>
      <c r="I19" s="177"/>
      <c r="J19" s="458"/>
      <c r="K19" s="177"/>
      <c r="L19" s="265"/>
      <c r="M19" s="176"/>
      <c r="N19" s="265"/>
      <c r="O19" s="175"/>
      <c r="P19" s="10"/>
      <c r="Q19" s="320"/>
      <c r="R19" s="184"/>
      <c r="S19" s="78">
        <f t="shared" si="1"/>
        <v>22</v>
      </c>
      <c r="T19" s="496">
        <v>0</v>
      </c>
      <c r="U19" s="28"/>
      <c r="V19" s="10">
        <v>22</v>
      </c>
      <c r="W19" s="10">
        <v>44</v>
      </c>
      <c r="Y19" s="582"/>
      <c r="Z19" s="242"/>
      <c r="AA19" s="26"/>
      <c r="AB19" s="26"/>
    </row>
    <row r="20" spans="2:28" s="1" customFormat="1" ht="14.25" customHeight="1" x14ac:dyDescent="0.2">
      <c r="B20" s="156" t="s">
        <v>21</v>
      </c>
      <c r="C20" s="463">
        <v>15770</v>
      </c>
      <c r="D20" s="1" t="s">
        <v>77</v>
      </c>
      <c r="E20" s="361">
        <v>2011</v>
      </c>
      <c r="F20" s="427" t="s">
        <v>18</v>
      </c>
      <c r="G20" s="174">
        <v>151</v>
      </c>
      <c r="H20" s="10">
        <v>21</v>
      </c>
      <c r="I20" s="177"/>
      <c r="J20" s="458"/>
      <c r="K20" s="171"/>
      <c r="L20" s="265"/>
      <c r="M20" s="176"/>
      <c r="N20" s="265"/>
      <c r="O20" s="175"/>
      <c r="P20" s="10"/>
      <c r="Q20" s="320"/>
      <c r="R20" s="184"/>
      <c r="S20" s="78">
        <f t="shared" si="1"/>
        <v>21</v>
      </c>
      <c r="T20" s="496">
        <v>0</v>
      </c>
      <c r="U20" s="28"/>
      <c r="V20" s="10">
        <v>21</v>
      </c>
      <c r="W20" s="10">
        <v>42</v>
      </c>
      <c r="Y20" s="582"/>
      <c r="Z20" s="242"/>
      <c r="AA20" s="26"/>
      <c r="AB20" s="26"/>
    </row>
    <row r="21" spans="2:28" s="1" customFormat="1" ht="14.25" customHeight="1" x14ac:dyDescent="0.2">
      <c r="B21" s="156" t="s">
        <v>59</v>
      </c>
      <c r="C21" s="543">
        <v>16056</v>
      </c>
      <c r="D21" s="1" t="s">
        <v>153</v>
      </c>
      <c r="E21" s="361">
        <v>2010</v>
      </c>
      <c r="F21" s="388" t="s">
        <v>18</v>
      </c>
      <c r="G21" s="174">
        <v>109</v>
      </c>
      <c r="H21" s="10">
        <v>20</v>
      </c>
      <c r="I21" s="175"/>
      <c r="J21" s="458"/>
      <c r="K21" s="175"/>
      <c r="L21" s="265"/>
      <c r="M21" s="176"/>
      <c r="N21" s="265"/>
      <c r="O21" s="175"/>
      <c r="P21" s="10"/>
      <c r="Q21" s="320"/>
      <c r="R21" s="184"/>
      <c r="S21" s="78">
        <f t="shared" si="1"/>
        <v>20</v>
      </c>
      <c r="T21" s="496">
        <v>0</v>
      </c>
      <c r="U21" s="28"/>
      <c r="V21" s="10">
        <v>20</v>
      </c>
      <c r="W21" s="10">
        <v>40</v>
      </c>
      <c r="Y21" s="582"/>
      <c r="Z21" s="242"/>
      <c r="AA21" s="26"/>
      <c r="AB21" s="26"/>
    </row>
    <row r="22" spans="2:28" s="1" customFormat="1" ht="14.25" customHeight="1" thickBot="1" x14ac:dyDescent="0.25">
      <c r="B22" s="156" t="s">
        <v>81</v>
      </c>
      <c r="C22" s="561"/>
      <c r="D22" s="18" t="s">
        <v>113</v>
      </c>
      <c r="E22" s="361">
        <v>2011</v>
      </c>
      <c r="F22" s="429" t="s">
        <v>134</v>
      </c>
      <c r="G22" s="174">
        <v>101</v>
      </c>
      <c r="H22" s="10">
        <v>19</v>
      </c>
      <c r="I22" s="175"/>
      <c r="J22" s="458"/>
      <c r="K22" s="175"/>
      <c r="L22" s="265"/>
      <c r="M22" s="176"/>
      <c r="N22" s="265"/>
      <c r="O22" s="175"/>
      <c r="P22" s="10"/>
      <c r="Q22" s="320"/>
      <c r="R22" s="184"/>
      <c r="S22" s="78">
        <f t="shared" si="1"/>
        <v>19</v>
      </c>
      <c r="T22" s="496">
        <v>0</v>
      </c>
      <c r="U22" s="28"/>
      <c r="V22" s="10">
        <v>19</v>
      </c>
      <c r="W22" s="10">
        <v>38</v>
      </c>
      <c r="X22" s="18"/>
      <c r="Y22" s="582"/>
      <c r="Z22" s="242"/>
      <c r="AA22" s="26"/>
      <c r="AB22" s="26"/>
    </row>
    <row r="23" spans="2:28" s="178" customFormat="1" ht="19.5" customHeight="1" thickBot="1" x14ac:dyDescent="0.25">
      <c r="B23" s="882" t="s">
        <v>140</v>
      </c>
      <c r="C23" s="883"/>
      <c r="D23" s="884"/>
      <c r="E23" s="885"/>
      <c r="F23" s="886"/>
      <c r="G23" s="887"/>
      <c r="H23" s="888"/>
      <c r="I23" s="889"/>
      <c r="J23" s="888"/>
      <c r="K23" s="889"/>
      <c r="L23" s="888"/>
      <c r="M23" s="890"/>
      <c r="N23" s="891"/>
      <c r="O23" s="891"/>
      <c r="P23" s="891"/>
      <c r="Q23" s="891"/>
      <c r="R23" s="891"/>
      <c r="S23" s="892"/>
      <c r="T23" s="893"/>
      <c r="U23" s="232"/>
      <c r="V23" s="184"/>
      <c r="W23" s="184"/>
      <c r="X23" s="124"/>
      <c r="Y23" s="259"/>
      <c r="Z23" s="427"/>
      <c r="AA23" s="894"/>
      <c r="AB23" s="549"/>
    </row>
    <row r="24" spans="2:28" s="1" customFormat="1" ht="14.25" customHeight="1" x14ac:dyDescent="0.2">
      <c r="B24" s="77" t="s">
        <v>16</v>
      </c>
      <c r="C24" s="525"/>
      <c r="D24" s="42" t="s">
        <v>114</v>
      </c>
      <c r="E24" s="960">
        <v>2010</v>
      </c>
      <c r="F24" s="430" t="s">
        <v>134</v>
      </c>
      <c r="G24" s="436">
        <v>151</v>
      </c>
      <c r="H24" s="184">
        <v>30</v>
      </c>
      <c r="I24" s="431"/>
      <c r="J24" s="184"/>
      <c r="K24" s="431"/>
      <c r="L24" s="184"/>
      <c r="M24" s="432"/>
      <c r="N24" s="266"/>
      <c r="O24" s="433"/>
      <c r="P24" s="184"/>
      <c r="Q24" s="434"/>
      <c r="R24" s="184"/>
      <c r="S24" s="78">
        <f>H24+J24+L24+N24+P24+R24-T24</f>
        <v>30</v>
      </c>
      <c r="T24" s="498">
        <v>0</v>
      </c>
      <c r="U24" s="28"/>
      <c r="V24" s="10"/>
      <c r="X24" s="642"/>
      <c r="Y24" s="735"/>
      <c r="Z24" s="641"/>
      <c r="AA24" s="643"/>
      <c r="AB24" s="643"/>
    </row>
    <row r="25" spans="2:28" s="1" customFormat="1" ht="14.25" customHeight="1" x14ac:dyDescent="0.2">
      <c r="B25" s="447" t="s">
        <v>17</v>
      </c>
      <c r="C25" s="463"/>
      <c r="D25" s="1" t="s">
        <v>115</v>
      </c>
      <c r="E25" s="361">
        <v>2011</v>
      </c>
      <c r="F25" s="430" t="s">
        <v>134</v>
      </c>
      <c r="G25" s="436">
        <v>141</v>
      </c>
      <c r="H25" s="184">
        <v>26</v>
      </c>
      <c r="I25" s="431"/>
      <c r="J25" s="184"/>
      <c r="K25" s="432"/>
      <c r="L25" s="184"/>
      <c r="M25" s="432"/>
      <c r="N25" s="266"/>
      <c r="O25" s="433"/>
      <c r="P25" s="184"/>
      <c r="Q25" s="434"/>
      <c r="R25" s="184"/>
      <c r="S25" s="78">
        <f>H25+J25+L25+N25+P25+R25-T25</f>
        <v>26</v>
      </c>
      <c r="T25" s="496">
        <v>0</v>
      </c>
      <c r="U25" s="28"/>
      <c r="V25" s="10"/>
      <c r="X25" s="638"/>
      <c r="Y25" s="736"/>
      <c r="Z25" s="641"/>
      <c r="AA25" s="643"/>
      <c r="AB25" s="643"/>
    </row>
    <row r="26" spans="2:28" s="1" customFormat="1" ht="14.25" customHeight="1" thickBot="1" x14ac:dyDescent="0.25">
      <c r="B26" s="399" t="s">
        <v>19</v>
      </c>
      <c r="C26" s="480"/>
      <c r="D26" s="37" t="s">
        <v>116</v>
      </c>
      <c r="E26" s="783">
        <v>2011</v>
      </c>
      <c r="F26" s="438" t="s">
        <v>134</v>
      </c>
      <c r="G26" s="439">
        <v>121</v>
      </c>
      <c r="H26" s="272">
        <v>24</v>
      </c>
      <c r="I26" s="440"/>
      <c r="J26" s="272"/>
      <c r="K26" s="440"/>
      <c r="L26" s="272"/>
      <c r="M26" s="275"/>
      <c r="N26" s="441"/>
      <c r="O26" s="442"/>
      <c r="P26" s="272"/>
      <c r="Q26" s="443"/>
      <c r="R26" s="272"/>
      <c r="S26" s="444">
        <f>H26+J26+L26+N26+P26+R26-T26</f>
        <v>24</v>
      </c>
      <c r="T26" s="497">
        <v>0</v>
      </c>
      <c r="U26" s="28"/>
      <c r="V26" s="10"/>
      <c r="X26" s="704"/>
      <c r="Y26" s="736"/>
      <c r="Z26" s="641"/>
      <c r="AA26" s="717"/>
      <c r="AB26" s="717"/>
    </row>
    <row r="27" spans="2:28" s="1" customFormat="1" ht="15" thickBot="1" x14ac:dyDescent="0.25">
      <c r="B27" s="371" t="s">
        <v>79</v>
      </c>
      <c r="C27" s="522"/>
      <c r="D27" s="372"/>
      <c r="E27" s="373"/>
      <c r="F27" s="374"/>
      <c r="G27" s="375"/>
      <c r="H27" s="376"/>
      <c r="I27" s="377"/>
      <c r="J27" s="377"/>
      <c r="K27" s="377"/>
      <c r="L27" s="376"/>
      <c r="M27" s="378"/>
      <c r="N27" s="379"/>
      <c r="O27" s="379"/>
      <c r="P27" s="379"/>
      <c r="Q27" s="379"/>
      <c r="R27" s="379"/>
      <c r="S27" s="380"/>
      <c r="T27" s="489"/>
      <c r="U27" s="28"/>
      <c r="V27" s="5"/>
      <c r="W27" s="5"/>
      <c r="Z27" s="5"/>
      <c r="AB27" s="14"/>
    </row>
    <row r="28" spans="2:28" s="1" customFormat="1" ht="12.75" x14ac:dyDescent="0.2">
      <c r="B28" s="77" t="s">
        <v>16</v>
      </c>
      <c r="C28" s="527"/>
      <c r="D28" s="410" t="s">
        <v>7</v>
      </c>
      <c r="E28" s="338"/>
      <c r="F28" s="306"/>
      <c r="G28" s="180">
        <v>478</v>
      </c>
      <c r="H28" s="184">
        <v>20</v>
      </c>
      <c r="I28" s="170"/>
      <c r="J28" s="265"/>
      <c r="K28" s="180"/>
      <c r="L28" s="184"/>
      <c r="M28" s="171"/>
      <c r="N28" s="265"/>
      <c r="O28" s="269"/>
      <c r="P28" s="184"/>
      <c r="Q28" s="171"/>
      <c r="R28" s="265"/>
      <c r="S28" s="270">
        <f>H28+J28+L28+N28+P28+R28</f>
        <v>20</v>
      </c>
      <c r="T28" s="489"/>
      <c r="U28" s="28"/>
      <c r="V28" s="10">
        <v>20</v>
      </c>
      <c r="W28" s="10">
        <v>40</v>
      </c>
      <c r="Z28" s="5"/>
      <c r="AB28" s="14"/>
    </row>
    <row r="29" spans="2:28" s="1" customFormat="1" ht="12.75" x14ac:dyDescent="0.2">
      <c r="B29" s="79" t="s">
        <v>17</v>
      </c>
      <c r="C29" s="530"/>
      <c r="D29" s="410" t="s">
        <v>23</v>
      </c>
      <c r="E29" s="338"/>
      <c r="F29" s="306"/>
      <c r="G29" s="180">
        <v>452</v>
      </c>
      <c r="H29" s="184">
        <v>17</v>
      </c>
      <c r="I29" s="170"/>
      <c r="J29" s="265"/>
      <c r="K29" s="180"/>
      <c r="L29" s="184"/>
      <c r="M29" s="171"/>
      <c r="N29" s="265"/>
      <c r="O29" s="269"/>
      <c r="P29" s="184"/>
      <c r="Q29" s="171"/>
      <c r="R29" s="265"/>
      <c r="S29" s="270">
        <f>H29+J29+L29+N29+P29+R29</f>
        <v>17</v>
      </c>
      <c r="T29" s="489"/>
      <c r="U29" s="28"/>
      <c r="V29" s="10">
        <v>17</v>
      </c>
      <c r="W29" s="10">
        <v>34</v>
      </c>
      <c r="X29" s="37"/>
      <c r="Z29" s="5"/>
      <c r="AB29" s="14"/>
    </row>
    <row r="30" spans="2:28" s="1" customFormat="1" ht="13.5" thickBot="1" x14ac:dyDescent="0.25">
      <c r="B30" s="529"/>
      <c r="C30" s="531"/>
      <c r="D30" s="411"/>
      <c r="E30" s="339"/>
      <c r="F30" s="307"/>
      <c r="G30" s="296"/>
      <c r="H30" s="272"/>
      <c r="I30" s="273"/>
      <c r="J30" s="274"/>
      <c r="K30" s="271"/>
      <c r="L30" s="272"/>
      <c r="M30" s="275"/>
      <c r="N30" s="274"/>
      <c r="O30" s="276"/>
      <c r="P30" s="272"/>
      <c r="Q30" s="277"/>
      <c r="R30" s="278"/>
      <c r="S30" s="279"/>
      <c r="T30" s="489"/>
      <c r="U30" s="28"/>
      <c r="V30" s="10">
        <v>12</v>
      </c>
      <c r="W30" s="10">
        <v>24</v>
      </c>
      <c r="X30" s="84"/>
      <c r="Z30" s="5"/>
      <c r="AB30" s="14"/>
    </row>
    <row r="31" spans="2:28" s="1" customFormat="1" ht="15" customHeight="1" thickBot="1" x14ac:dyDescent="0.25">
      <c r="B31" s="31"/>
      <c r="C31" s="31"/>
      <c r="E31" s="335"/>
      <c r="F31" s="5"/>
      <c r="G31" s="5"/>
      <c r="H31" s="5"/>
      <c r="I31" s="5"/>
      <c r="J31" s="5"/>
      <c r="K31" s="5"/>
      <c r="L31" s="5"/>
      <c r="M31" s="2"/>
      <c r="N31" s="3"/>
      <c r="O31" s="3"/>
      <c r="P31" s="3"/>
      <c r="Q31" s="3"/>
      <c r="R31" s="3"/>
      <c r="S31" s="4"/>
      <c r="T31" s="489"/>
      <c r="U31" s="28"/>
      <c r="V31" s="5"/>
      <c r="W31" s="5"/>
      <c r="X31" s="84"/>
      <c r="Z31" s="5"/>
      <c r="AB31" s="14"/>
    </row>
    <row r="32" spans="2:28" s="178" customFormat="1" ht="19.5" customHeight="1" thickBot="1" x14ac:dyDescent="0.25">
      <c r="B32" s="895" t="s">
        <v>138</v>
      </c>
      <c r="C32" s="896"/>
      <c r="D32" s="897"/>
      <c r="E32" s="898"/>
      <c r="F32" s="899"/>
      <c r="G32" s="900"/>
      <c r="H32" s="901"/>
      <c r="I32" s="900"/>
      <c r="J32" s="901"/>
      <c r="K32" s="900"/>
      <c r="L32" s="901"/>
      <c r="M32" s="900"/>
      <c r="N32" s="897"/>
      <c r="O32" s="902"/>
      <c r="P32" s="903"/>
      <c r="Q32" s="897"/>
      <c r="R32" s="904"/>
      <c r="S32" s="905" t="s">
        <v>6</v>
      </c>
      <c r="T32" s="488"/>
      <c r="U32" s="232"/>
      <c r="V32" s="284"/>
      <c r="W32" s="284"/>
      <c r="X32" s="906"/>
      <c r="Y32" s="418"/>
      <c r="Z32" s="418"/>
      <c r="AA32" s="418"/>
      <c r="AB32" s="907"/>
    </row>
    <row r="33" spans="2:28" s="1" customFormat="1" ht="14.25" customHeight="1" x14ac:dyDescent="0.2">
      <c r="B33" s="445" t="s">
        <v>16</v>
      </c>
      <c r="C33" s="459">
        <v>15837</v>
      </c>
      <c r="D33" s="967" t="s">
        <v>73</v>
      </c>
      <c r="E33" s="954">
        <v>2009</v>
      </c>
      <c r="F33" s="955" t="s">
        <v>25</v>
      </c>
      <c r="G33" s="381">
        <v>172</v>
      </c>
      <c r="H33" s="10">
        <v>30</v>
      </c>
      <c r="I33" s="171"/>
      <c r="J33" s="184"/>
      <c r="K33" s="171"/>
      <c r="L33" s="184"/>
      <c r="M33" s="171"/>
      <c r="N33" s="184"/>
      <c r="O33" s="381"/>
      <c r="P33" s="563"/>
      <c r="Q33" s="172"/>
      <c r="R33" s="184"/>
      <c r="S33" s="446">
        <f>H33+J33+L33+N33+P33+R33-T33</f>
        <v>30</v>
      </c>
      <c r="T33" s="499">
        <v>0</v>
      </c>
      <c r="U33" s="28"/>
      <c r="V33" s="10">
        <v>30</v>
      </c>
      <c r="W33" s="10">
        <v>60</v>
      </c>
      <c r="X33" s="37"/>
      <c r="Y33" s="582"/>
      <c r="Z33" s="242"/>
      <c r="AA33" s="944"/>
      <c r="AB33" s="27"/>
    </row>
    <row r="34" spans="2:28" s="1" customFormat="1" ht="14.25" customHeight="1" x14ac:dyDescent="0.2">
      <c r="B34" s="447" t="s">
        <v>17</v>
      </c>
      <c r="C34" s="550">
        <v>15347</v>
      </c>
      <c r="D34" s="968" t="s">
        <v>72</v>
      </c>
      <c r="E34" s="478">
        <v>2009</v>
      </c>
      <c r="F34" s="955" t="s">
        <v>25</v>
      </c>
      <c r="G34" s="381">
        <v>167</v>
      </c>
      <c r="H34" s="10">
        <v>26</v>
      </c>
      <c r="I34" s="171"/>
      <c r="J34" s="36"/>
      <c r="K34" s="171"/>
      <c r="L34" s="36"/>
      <c r="M34" s="171"/>
      <c r="N34" s="184"/>
      <c r="O34" s="381"/>
      <c r="P34" s="458"/>
      <c r="Q34" s="172"/>
      <c r="R34" s="184"/>
      <c r="S34" s="446">
        <f>H34+J34+L34+N34+P34+R34-T34</f>
        <v>26</v>
      </c>
      <c r="T34" s="499">
        <v>0</v>
      </c>
      <c r="U34" s="28"/>
      <c r="V34" s="10">
        <v>26</v>
      </c>
      <c r="W34" s="10">
        <v>52</v>
      </c>
      <c r="X34" s="18"/>
      <c r="Y34" s="582"/>
      <c r="Z34" s="242"/>
      <c r="AA34" s="26"/>
      <c r="AB34" s="26"/>
    </row>
    <row r="35" spans="2:28" s="1" customFormat="1" ht="14.25" customHeight="1" x14ac:dyDescent="0.2">
      <c r="B35" s="448" t="s">
        <v>19</v>
      </c>
      <c r="C35" s="463">
        <v>14699</v>
      </c>
      <c r="D35" s="775" t="s">
        <v>46</v>
      </c>
      <c r="E35" s="461">
        <v>2008</v>
      </c>
      <c r="F35" s="956" t="s">
        <v>80</v>
      </c>
      <c r="G35" s="381">
        <v>163</v>
      </c>
      <c r="H35" s="10">
        <v>24</v>
      </c>
      <c r="I35" s="171"/>
      <c r="J35" s="36"/>
      <c r="K35" s="171"/>
      <c r="L35" s="36"/>
      <c r="M35" s="171"/>
      <c r="N35" s="184"/>
      <c r="O35" s="381"/>
      <c r="P35" s="458"/>
      <c r="Q35" s="172"/>
      <c r="R35" s="36"/>
      <c r="S35" s="446">
        <f>H35+J35+L35+N35+P35+R35-T35</f>
        <v>24</v>
      </c>
      <c r="T35" s="499">
        <v>0</v>
      </c>
      <c r="U35" s="28"/>
      <c r="V35" s="10">
        <v>24</v>
      </c>
      <c r="W35" s="10">
        <v>48</v>
      </c>
      <c r="Y35" s="582"/>
      <c r="Z35" s="242"/>
      <c r="AA35" s="26"/>
      <c r="AB35" s="26"/>
    </row>
    <row r="36" spans="2:28" s="1" customFormat="1" ht="14.25" customHeight="1" x14ac:dyDescent="0.2">
      <c r="B36" s="449" t="s">
        <v>20</v>
      </c>
      <c r="C36" s="543">
        <v>15345</v>
      </c>
      <c r="D36" s="139" t="s">
        <v>71</v>
      </c>
      <c r="E36" s="361">
        <v>2009</v>
      </c>
      <c r="F36" s="957" t="s">
        <v>25</v>
      </c>
      <c r="G36" s="320">
        <v>162</v>
      </c>
      <c r="H36" s="10">
        <v>22</v>
      </c>
      <c r="I36" s="175"/>
      <c r="J36" s="36"/>
      <c r="K36" s="175"/>
      <c r="L36" s="36"/>
      <c r="M36" s="175"/>
      <c r="N36" s="184"/>
      <c r="O36" s="320"/>
      <c r="P36" s="458"/>
      <c r="Q36" s="176"/>
      <c r="R36" s="184"/>
      <c r="S36" s="446">
        <f>H36+J36+L36+N36+P36+R36-T36</f>
        <v>22</v>
      </c>
      <c r="T36" s="499">
        <v>0</v>
      </c>
      <c r="U36" s="28"/>
      <c r="V36" s="10">
        <v>22</v>
      </c>
      <c r="W36" s="10">
        <v>44</v>
      </c>
      <c r="Y36" s="582"/>
      <c r="Z36" s="242"/>
      <c r="AA36" s="26"/>
      <c r="AB36" s="26"/>
    </row>
    <row r="37" spans="2:28" s="1" customFormat="1" ht="14.25" customHeight="1" x14ac:dyDescent="0.2">
      <c r="B37" s="449" t="s">
        <v>21</v>
      </c>
      <c r="C37" s="543">
        <v>15839</v>
      </c>
      <c r="D37" s="740" t="s">
        <v>93</v>
      </c>
      <c r="E37" s="463">
        <v>2008</v>
      </c>
      <c r="F37" s="958" t="s">
        <v>25</v>
      </c>
      <c r="G37" s="320">
        <v>159</v>
      </c>
      <c r="H37" s="10">
        <v>21</v>
      </c>
      <c r="I37" s="175"/>
      <c r="J37" s="36"/>
      <c r="K37" s="175"/>
      <c r="L37" s="36"/>
      <c r="M37" s="175"/>
      <c r="N37" s="184"/>
      <c r="O37" s="320"/>
      <c r="P37" s="458"/>
      <c r="Q37" s="176"/>
      <c r="R37" s="184"/>
      <c r="S37" s="446">
        <f>H37+J37+L37+N37+P37+R37-T37</f>
        <v>21</v>
      </c>
      <c r="T37" s="499">
        <v>0</v>
      </c>
      <c r="U37" s="28"/>
      <c r="V37" s="10">
        <v>21</v>
      </c>
      <c r="W37" s="10">
        <v>42</v>
      </c>
      <c r="X37" s="241"/>
      <c r="Y37" s="734"/>
      <c r="Z37" s="242"/>
      <c r="AA37" s="26"/>
      <c r="AB37" s="26"/>
    </row>
    <row r="38" spans="2:28" s="1" customFormat="1" ht="14.25" customHeight="1" x14ac:dyDescent="0.2">
      <c r="B38" s="449" t="s">
        <v>59</v>
      </c>
      <c r="C38" s="463">
        <v>15049</v>
      </c>
      <c r="D38" s="740" t="s">
        <v>57</v>
      </c>
      <c r="E38" s="463">
        <v>2008</v>
      </c>
      <c r="F38" s="958" t="s">
        <v>80</v>
      </c>
      <c r="G38" s="320">
        <v>153</v>
      </c>
      <c r="H38" s="10">
        <v>20</v>
      </c>
      <c r="I38" s="171"/>
      <c r="J38" s="184"/>
      <c r="K38" s="171"/>
      <c r="L38" s="184"/>
      <c r="M38" s="171"/>
      <c r="N38" s="184"/>
      <c r="O38" s="381"/>
      <c r="P38" s="458"/>
      <c r="Q38" s="176"/>
      <c r="R38" s="184"/>
      <c r="S38" s="446">
        <f>H38+J38+L38+N38+P38+R38-T38</f>
        <v>20</v>
      </c>
      <c r="T38" s="499">
        <v>0</v>
      </c>
      <c r="U38" s="28"/>
      <c r="V38" s="10">
        <v>20</v>
      </c>
      <c r="W38" s="10">
        <v>40</v>
      </c>
      <c r="Y38" s="582"/>
      <c r="Z38" s="242"/>
      <c r="AA38" s="26"/>
      <c r="AB38" s="26"/>
    </row>
    <row r="39" spans="2:28" s="1" customFormat="1" ht="14.25" customHeight="1" x14ac:dyDescent="0.2">
      <c r="B39" s="449" t="s">
        <v>81</v>
      </c>
      <c r="C39" s="543">
        <v>15773</v>
      </c>
      <c r="D39" s="740" t="s">
        <v>74</v>
      </c>
      <c r="E39" s="463">
        <v>2008</v>
      </c>
      <c r="F39" s="958" t="s">
        <v>80</v>
      </c>
      <c r="G39" s="320">
        <v>152</v>
      </c>
      <c r="H39" s="10">
        <v>19</v>
      </c>
      <c r="I39" s="175"/>
      <c r="J39" s="36"/>
      <c r="K39" s="175"/>
      <c r="L39" s="36"/>
      <c r="M39" s="175"/>
      <c r="N39" s="184"/>
      <c r="O39" s="320"/>
      <c r="P39" s="458"/>
      <c r="Q39" s="176"/>
      <c r="R39" s="184"/>
      <c r="S39" s="446">
        <f>H39+J39+L39+N39+P39+R39-T39</f>
        <v>19</v>
      </c>
      <c r="T39" s="499">
        <v>0</v>
      </c>
      <c r="U39" s="28"/>
      <c r="V39" s="10">
        <v>19</v>
      </c>
      <c r="W39" s="10">
        <v>38</v>
      </c>
      <c r="Y39" s="582"/>
      <c r="Z39" s="242"/>
      <c r="AA39" s="26"/>
      <c r="AB39" s="26"/>
    </row>
    <row r="40" spans="2:28" s="1" customFormat="1" ht="14.25" customHeight="1" x14ac:dyDescent="0.2">
      <c r="B40" s="449" t="s">
        <v>82</v>
      </c>
      <c r="C40" s="543">
        <v>15287</v>
      </c>
      <c r="D40" s="139" t="s">
        <v>117</v>
      </c>
      <c r="E40" s="361">
        <v>2008</v>
      </c>
      <c r="F40" s="957" t="s">
        <v>137</v>
      </c>
      <c r="G40" s="320">
        <v>148</v>
      </c>
      <c r="H40" s="10">
        <v>18</v>
      </c>
      <c r="I40" s="175"/>
      <c r="J40" s="36"/>
      <c r="K40" s="175"/>
      <c r="L40" s="36"/>
      <c r="M40" s="175"/>
      <c r="N40" s="184"/>
      <c r="O40" s="320"/>
      <c r="P40" s="458"/>
      <c r="Q40" s="176"/>
      <c r="R40" s="184"/>
      <c r="S40" s="446">
        <f>H40+J40+L40+N40+P40+R40-T40</f>
        <v>18</v>
      </c>
      <c r="T40" s="499">
        <v>0</v>
      </c>
      <c r="U40" s="28"/>
      <c r="V40" s="10">
        <v>18</v>
      </c>
      <c r="W40" s="10">
        <v>36</v>
      </c>
      <c r="Y40" s="582"/>
      <c r="Z40" s="242"/>
      <c r="AA40" s="26"/>
      <c r="AB40" s="26"/>
    </row>
    <row r="41" spans="2:28" s="1" customFormat="1" ht="14.25" customHeight="1" x14ac:dyDescent="0.2">
      <c r="B41" s="449" t="s">
        <v>83</v>
      </c>
      <c r="C41" s="543">
        <v>15051</v>
      </c>
      <c r="D41" s="139" t="s">
        <v>118</v>
      </c>
      <c r="E41" s="361">
        <v>2009</v>
      </c>
      <c r="F41" s="957" t="s">
        <v>137</v>
      </c>
      <c r="G41" s="320">
        <v>135</v>
      </c>
      <c r="H41" s="10">
        <v>17</v>
      </c>
      <c r="I41" s="175"/>
      <c r="J41" s="36"/>
      <c r="K41" s="175"/>
      <c r="L41" s="36"/>
      <c r="M41" s="175"/>
      <c r="N41" s="184"/>
      <c r="O41" s="320"/>
      <c r="P41" s="458"/>
      <c r="Q41" s="176"/>
      <c r="R41" s="184"/>
      <c r="S41" s="446">
        <f>H41+J41+L41+N41+P41+R41-T41</f>
        <v>17</v>
      </c>
      <c r="T41" s="499">
        <v>0</v>
      </c>
      <c r="U41" s="28"/>
      <c r="V41" s="10">
        <v>17</v>
      </c>
      <c r="W41" s="10">
        <v>34</v>
      </c>
      <c r="Y41" s="582"/>
      <c r="Z41" s="242"/>
      <c r="AA41" s="26"/>
      <c r="AB41" s="26"/>
    </row>
    <row r="42" spans="2:28" s="1" customFormat="1" ht="14.25" customHeight="1" x14ac:dyDescent="0.2">
      <c r="B42" s="449" t="s">
        <v>84</v>
      </c>
      <c r="C42" s="543">
        <v>15772</v>
      </c>
      <c r="D42" s="740" t="s">
        <v>75</v>
      </c>
      <c r="E42" s="463">
        <v>2008</v>
      </c>
      <c r="F42" s="958" t="s">
        <v>80</v>
      </c>
      <c r="G42" s="320">
        <v>133</v>
      </c>
      <c r="H42" s="10">
        <v>16</v>
      </c>
      <c r="I42" s="175"/>
      <c r="J42" s="184"/>
      <c r="K42" s="175"/>
      <c r="L42" s="184"/>
      <c r="M42" s="175"/>
      <c r="N42" s="184"/>
      <c r="O42" s="320"/>
      <c r="P42" s="460"/>
      <c r="Q42" s="733"/>
      <c r="R42" s="184"/>
      <c r="S42" s="446">
        <f>H42+J42+L42+N42+P42+R42-T42</f>
        <v>16</v>
      </c>
      <c r="T42" s="499">
        <v>0</v>
      </c>
      <c r="U42" s="28"/>
      <c r="V42" s="10">
        <v>16</v>
      </c>
      <c r="W42" s="10">
        <v>32</v>
      </c>
      <c r="Y42" s="582"/>
      <c r="Z42" s="242"/>
      <c r="AA42" s="26"/>
      <c r="AB42" s="26"/>
    </row>
    <row r="43" spans="2:28" s="1" customFormat="1" ht="14.25" customHeight="1" x14ac:dyDescent="0.2">
      <c r="B43" s="449" t="s">
        <v>85</v>
      </c>
      <c r="C43" s="543"/>
      <c r="D43" s="738" t="s">
        <v>119</v>
      </c>
      <c r="E43" s="910">
        <v>2008</v>
      </c>
      <c r="F43" s="957" t="s">
        <v>134</v>
      </c>
      <c r="G43" s="320">
        <v>118</v>
      </c>
      <c r="H43" s="10">
        <v>15</v>
      </c>
      <c r="I43" s="175"/>
      <c r="J43" s="36"/>
      <c r="K43" s="175"/>
      <c r="L43" s="36"/>
      <c r="M43" s="175"/>
      <c r="N43" s="184"/>
      <c r="O43" s="320"/>
      <c r="P43" s="458"/>
      <c r="Q43" s="176"/>
      <c r="R43" s="184"/>
      <c r="S43" s="446">
        <f>H43+J43+L43+N43+P43+R43-T43</f>
        <v>15</v>
      </c>
      <c r="T43" s="499">
        <v>0</v>
      </c>
      <c r="U43" s="28"/>
      <c r="V43" s="10">
        <v>15</v>
      </c>
      <c r="W43" s="10">
        <v>30</v>
      </c>
      <c r="X43" s="738"/>
      <c r="Y43" s="734"/>
      <c r="Z43" s="242"/>
      <c r="AA43" s="26"/>
      <c r="AB43" s="26"/>
    </row>
    <row r="44" spans="2:28" s="1" customFormat="1" ht="14.25" customHeight="1" x14ac:dyDescent="0.2">
      <c r="B44" s="449" t="s">
        <v>86</v>
      </c>
      <c r="C44" s="463">
        <v>15045</v>
      </c>
      <c r="D44" s="969" t="s">
        <v>51</v>
      </c>
      <c r="E44" s="361">
        <v>2009</v>
      </c>
      <c r="F44" s="957" t="s">
        <v>137</v>
      </c>
      <c r="G44" s="320">
        <v>109</v>
      </c>
      <c r="H44" s="10">
        <v>14</v>
      </c>
      <c r="I44" s="175"/>
      <c r="J44" s="36"/>
      <c r="K44" s="175"/>
      <c r="L44" s="36"/>
      <c r="M44" s="175"/>
      <c r="N44" s="184"/>
      <c r="O44" s="320"/>
      <c r="P44" s="458"/>
      <c r="Q44" s="176"/>
      <c r="R44" s="184"/>
      <c r="S44" s="446">
        <f>H44+J44+L44+N44+P44+R44-T44</f>
        <v>14</v>
      </c>
      <c r="T44" s="499">
        <v>0</v>
      </c>
      <c r="U44" s="28"/>
      <c r="V44" s="10">
        <v>14</v>
      </c>
      <c r="W44" s="10">
        <v>28</v>
      </c>
      <c r="Y44" s="582"/>
      <c r="Z44" s="242"/>
      <c r="AA44" s="26"/>
      <c r="AB44" s="26"/>
    </row>
    <row r="45" spans="2:28" s="1" customFormat="1" ht="14.25" customHeight="1" thickBot="1" x14ac:dyDescent="0.25">
      <c r="B45" s="449" t="s">
        <v>84</v>
      </c>
      <c r="C45" s="909">
        <v>15836</v>
      </c>
      <c r="D45" s="584" t="s">
        <v>92</v>
      </c>
      <c r="E45" s="480">
        <v>2008</v>
      </c>
      <c r="F45" s="958" t="s">
        <v>25</v>
      </c>
      <c r="G45" s="320"/>
      <c r="H45" s="184"/>
      <c r="I45" s="175"/>
      <c r="J45" s="36"/>
      <c r="K45" s="175"/>
      <c r="L45" s="36"/>
      <c r="M45" s="175"/>
      <c r="N45" s="184"/>
      <c r="O45" s="320"/>
      <c r="P45" s="742"/>
      <c r="Q45" s="175"/>
      <c r="R45" s="184"/>
      <c r="S45" s="446">
        <f>H45+J45+L45+N45+P45+R45-T45</f>
        <v>0</v>
      </c>
      <c r="T45" s="500">
        <v>0</v>
      </c>
      <c r="U45" s="28"/>
      <c r="V45" s="10">
        <v>13</v>
      </c>
      <c r="W45" s="10">
        <v>26</v>
      </c>
      <c r="X45" s="178"/>
      <c r="Y45" s="324"/>
      <c r="Z45" s="284"/>
      <c r="AA45" s="5"/>
      <c r="AB45" s="14"/>
    </row>
    <row r="46" spans="2:28" s="1" customFormat="1" ht="14.25" customHeight="1" thickBot="1" x14ac:dyDescent="0.25">
      <c r="B46" s="128" t="s">
        <v>139</v>
      </c>
      <c r="C46" s="532"/>
      <c r="D46" s="533"/>
      <c r="E46" s="534"/>
      <c r="F46" s="535"/>
      <c r="G46" s="536"/>
      <c r="H46" s="537"/>
      <c r="I46" s="538"/>
      <c r="J46" s="539"/>
      <c r="K46" s="538"/>
      <c r="L46" s="537"/>
      <c r="M46" s="540"/>
      <c r="N46" s="541"/>
      <c r="O46" s="541"/>
      <c r="P46" s="541"/>
      <c r="Q46" s="541"/>
      <c r="R46" s="541"/>
      <c r="S46" s="542"/>
      <c r="T46" s="491"/>
      <c r="U46" s="28"/>
      <c r="V46" s="10"/>
      <c r="W46" s="10"/>
      <c r="X46" s="178"/>
      <c r="Y46" s="324"/>
      <c r="Z46" s="284"/>
      <c r="AA46" s="5"/>
      <c r="AB46" s="14"/>
    </row>
    <row r="47" spans="2:28" s="1" customFormat="1" ht="14.25" customHeight="1" x14ac:dyDescent="0.2">
      <c r="B47" s="77" t="s">
        <v>16</v>
      </c>
      <c r="C47" s="525">
        <v>15040</v>
      </c>
      <c r="D47" s="435" t="s">
        <v>53</v>
      </c>
      <c r="E47" s="481">
        <v>2009</v>
      </c>
      <c r="F47" s="430" t="s">
        <v>18</v>
      </c>
      <c r="G47" s="436">
        <v>174</v>
      </c>
      <c r="H47" s="184">
        <v>30</v>
      </c>
      <c r="I47" s="431"/>
      <c r="J47" s="184"/>
      <c r="K47" s="431"/>
      <c r="L47" s="184"/>
      <c r="M47" s="432"/>
      <c r="N47" s="266"/>
      <c r="O47" s="433"/>
      <c r="P47" s="184"/>
      <c r="Q47" s="434"/>
      <c r="R47" s="184"/>
      <c r="S47" s="78">
        <f>H47+J47+L47+N47+P47+R47-T47</f>
        <v>30</v>
      </c>
      <c r="T47" s="498">
        <v>0</v>
      </c>
      <c r="U47" s="28"/>
      <c r="V47" s="10"/>
      <c r="W47" s="10"/>
      <c r="X47" s="37"/>
      <c r="Y47" s="242"/>
      <c r="Z47" s="242"/>
      <c r="AA47" s="27"/>
      <c r="AB47" s="27"/>
    </row>
    <row r="48" spans="2:28" s="1" customFormat="1" ht="14.25" customHeight="1" x14ac:dyDescent="0.2">
      <c r="B48" s="447" t="s">
        <v>17</v>
      </c>
      <c r="C48" s="463">
        <v>15041</v>
      </c>
      <c r="D48" s="435" t="s">
        <v>52</v>
      </c>
      <c r="E48" s="481">
        <v>2009</v>
      </c>
      <c r="F48" s="430" t="s">
        <v>18</v>
      </c>
      <c r="G48" s="436">
        <v>171</v>
      </c>
      <c r="H48" s="184">
        <v>26</v>
      </c>
      <c r="I48" s="431"/>
      <c r="J48" s="184"/>
      <c r="K48" s="432"/>
      <c r="L48" s="184"/>
      <c r="M48" s="432"/>
      <c r="N48" s="266"/>
      <c r="O48" s="433"/>
      <c r="P48" s="184"/>
      <c r="Q48" s="434"/>
      <c r="R48" s="184"/>
      <c r="S48" s="78">
        <f>H48+J48+L48+N48+P48+R48-T48</f>
        <v>26</v>
      </c>
      <c r="T48" s="496">
        <v>0</v>
      </c>
      <c r="U48" s="28"/>
      <c r="V48" s="10"/>
      <c r="W48" s="10"/>
      <c r="X48" s="37"/>
      <c r="Y48" s="242"/>
      <c r="Z48" s="242"/>
      <c r="AA48" s="27"/>
      <c r="AB48" s="27"/>
    </row>
    <row r="49" spans="2:28" s="1" customFormat="1" ht="14.25" customHeight="1" thickBot="1" x14ac:dyDescent="0.25">
      <c r="B49" s="399" t="s">
        <v>19</v>
      </c>
      <c r="C49" s="480">
        <v>15042</v>
      </c>
      <c r="D49" s="437" t="s">
        <v>54</v>
      </c>
      <c r="E49" s="482">
        <v>2009</v>
      </c>
      <c r="F49" s="438" t="s">
        <v>18</v>
      </c>
      <c r="G49" s="439">
        <v>158</v>
      </c>
      <c r="H49" s="272">
        <v>24</v>
      </c>
      <c r="I49" s="440"/>
      <c r="J49" s="272"/>
      <c r="K49" s="440"/>
      <c r="L49" s="272"/>
      <c r="M49" s="275"/>
      <c r="N49" s="441"/>
      <c r="O49" s="442"/>
      <c r="P49" s="272"/>
      <c r="Q49" s="443"/>
      <c r="R49" s="272"/>
      <c r="S49" s="444">
        <f>H49+J49+L49+N49+P49+R49-T49</f>
        <v>24</v>
      </c>
      <c r="T49" s="497">
        <v>0</v>
      </c>
      <c r="U49" s="28"/>
      <c r="V49" s="10"/>
      <c r="W49" s="10"/>
      <c r="X49" s="37"/>
      <c r="Y49" s="242"/>
      <c r="Z49" s="242"/>
      <c r="AA49" s="27"/>
      <c r="AB49" s="27"/>
    </row>
    <row r="50" spans="2:28" s="1" customFormat="1" ht="15" thickBot="1" x14ac:dyDescent="0.25">
      <c r="B50" s="371" t="s">
        <v>79</v>
      </c>
      <c r="C50" s="522"/>
      <c r="D50" s="408"/>
      <c r="E50" s="373"/>
      <c r="F50" s="374"/>
      <c r="G50" s="375"/>
      <c r="H50" s="376"/>
      <c r="I50" s="377"/>
      <c r="J50" s="377"/>
      <c r="K50" s="377"/>
      <c r="L50" s="376"/>
      <c r="M50" s="378"/>
      <c r="N50" s="379"/>
      <c r="O50" s="379"/>
      <c r="P50" s="379"/>
      <c r="Q50" s="379"/>
      <c r="R50" s="379"/>
      <c r="S50" s="380"/>
      <c r="T50" s="489"/>
      <c r="U50" s="28"/>
      <c r="V50" s="5"/>
      <c r="W50" s="5"/>
      <c r="X50" s="178"/>
      <c r="Y50" s="324"/>
      <c r="Z50" s="284"/>
      <c r="AA50" s="5"/>
      <c r="AB50" s="14"/>
    </row>
    <row r="51" spans="2:28" s="1" customFormat="1" x14ac:dyDescent="0.2">
      <c r="B51" s="286" t="s">
        <v>16</v>
      </c>
      <c r="C51" s="527"/>
      <c r="D51" s="413" t="s">
        <v>7</v>
      </c>
      <c r="E51" s="382"/>
      <c r="F51" s="450"/>
      <c r="G51" s="287">
        <v>508</v>
      </c>
      <c r="H51" s="288">
        <v>20</v>
      </c>
      <c r="I51" s="289"/>
      <c r="J51" s="290"/>
      <c r="K51" s="287"/>
      <c r="L51" s="451"/>
      <c r="M51" s="289"/>
      <c r="N51" s="451"/>
      <c r="O51" s="452"/>
      <c r="P51" s="451"/>
      <c r="Q51" s="289"/>
      <c r="R51" s="451"/>
      <c r="S51" s="292">
        <f>H51+J51+L51+N51+P51+R51</f>
        <v>20</v>
      </c>
      <c r="T51" s="489"/>
      <c r="U51" s="28"/>
      <c r="V51" s="10">
        <v>20</v>
      </c>
      <c r="W51" s="10">
        <v>40</v>
      </c>
      <c r="X51" s="37"/>
      <c r="Z51" s="5"/>
      <c r="AB51" s="14"/>
    </row>
    <row r="52" spans="2:28" s="1" customFormat="1" ht="15" thickBot="1" x14ac:dyDescent="0.25">
      <c r="B52" s="453" t="s">
        <v>17</v>
      </c>
      <c r="C52" s="528"/>
      <c r="D52" s="580" t="s">
        <v>23</v>
      </c>
      <c r="E52" s="341"/>
      <c r="F52" s="454"/>
      <c r="G52" s="194">
        <v>501</v>
      </c>
      <c r="H52" s="293">
        <v>17</v>
      </c>
      <c r="I52" s="179"/>
      <c r="J52" s="72"/>
      <c r="K52" s="194"/>
      <c r="L52" s="73"/>
      <c r="M52" s="179"/>
      <c r="N52" s="73"/>
      <c r="O52" s="455"/>
      <c r="P52" s="73"/>
      <c r="Q52" s="179"/>
      <c r="R52" s="73"/>
      <c r="S52" s="294">
        <f>H52+J52+L52+N52+P52+R52</f>
        <v>17</v>
      </c>
      <c r="T52" s="489"/>
      <c r="U52" s="28"/>
      <c r="V52" s="10">
        <v>17</v>
      </c>
      <c r="W52" s="10">
        <v>34</v>
      </c>
      <c r="X52" s="37"/>
      <c r="Z52" s="5"/>
      <c r="AB52" s="14"/>
    </row>
    <row r="53" spans="2:28" s="1" customFormat="1" x14ac:dyDescent="0.2">
      <c r="B53" s="19"/>
      <c r="C53" s="19"/>
      <c r="D53" s="19"/>
      <c r="E53" s="327"/>
      <c r="F53" s="71"/>
      <c r="G53" s="41"/>
      <c r="H53" s="10"/>
      <c r="I53" s="24"/>
      <c r="J53" s="10"/>
      <c r="K53" s="24"/>
      <c r="L53" s="30"/>
      <c r="M53" s="24"/>
      <c r="N53" s="30"/>
      <c r="O53" s="24"/>
      <c r="P53" s="30"/>
      <c r="Q53" s="24"/>
      <c r="R53" s="30"/>
      <c r="S53" s="4"/>
      <c r="T53" s="489"/>
      <c r="U53" s="28"/>
      <c r="V53" s="10"/>
      <c r="W53" s="10"/>
      <c r="X53" s="85"/>
      <c r="Z53" s="5"/>
      <c r="AB53" s="14"/>
    </row>
    <row r="54" spans="2:28" s="1" customFormat="1" x14ac:dyDescent="0.2">
      <c r="B54" s="19"/>
      <c r="C54" s="19"/>
      <c r="D54" s="19"/>
      <c r="E54" s="327"/>
      <c r="F54" s="71"/>
      <c r="G54" s="41"/>
      <c r="H54" s="10"/>
      <c r="I54" s="24"/>
      <c r="J54" s="10"/>
      <c r="K54" s="24"/>
      <c r="L54" s="30"/>
      <c r="M54" s="24"/>
      <c r="N54" s="30"/>
      <c r="O54" s="24"/>
      <c r="P54" s="30"/>
      <c r="Q54" s="24"/>
      <c r="R54" s="30"/>
      <c r="S54" s="4"/>
      <c r="T54" s="489"/>
      <c r="U54" s="28"/>
      <c r="V54" s="10"/>
      <c r="W54" s="10"/>
      <c r="X54" s="85"/>
      <c r="Z54" s="5"/>
      <c r="AB54" s="14"/>
    </row>
    <row r="55" spans="2:28" s="1" customFormat="1" ht="15" thickBot="1" x14ac:dyDescent="0.25">
      <c r="B55" s="19"/>
      <c r="C55" s="19"/>
      <c r="D55" s="19"/>
      <c r="E55" s="327"/>
      <c r="F55" s="71"/>
      <c r="G55" s="41"/>
      <c r="H55" s="10"/>
      <c r="I55" s="24"/>
      <c r="J55" s="10"/>
      <c r="K55" s="24"/>
      <c r="L55" s="30"/>
      <c r="M55" s="24"/>
      <c r="N55" s="30"/>
      <c r="O55" s="24"/>
      <c r="P55" s="30"/>
      <c r="Q55" s="24"/>
      <c r="R55" s="30"/>
      <c r="S55" s="4"/>
      <c r="T55" s="489"/>
      <c r="U55" s="28"/>
      <c r="V55" s="10"/>
      <c r="W55" s="10"/>
      <c r="X55" s="85"/>
      <c r="Z55" s="5"/>
      <c r="AB55" s="14"/>
    </row>
    <row r="56" spans="2:28" s="1" customFormat="1" ht="15" thickBot="1" x14ac:dyDescent="0.25">
      <c r="B56" s="743" t="s">
        <v>129</v>
      </c>
      <c r="C56" s="744"/>
      <c r="D56" s="745"/>
      <c r="E56" s="746"/>
      <c r="F56" s="745"/>
      <c r="G56" s="745"/>
      <c r="H56" s="745"/>
      <c r="I56" s="745"/>
      <c r="J56" s="745"/>
      <c r="K56" s="745"/>
      <c r="L56" s="745"/>
      <c r="M56" s="745"/>
      <c r="N56" s="745"/>
      <c r="O56" s="745"/>
      <c r="P56" s="745"/>
      <c r="Q56" s="745"/>
      <c r="R56" s="745"/>
      <c r="S56" s="747"/>
      <c r="T56" s="489"/>
      <c r="U56" s="28"/>
      <c r="V56" s="10"/>
      <c r="W56" s="10"/>
      <c r="X56" s="85"/>
      <c r="Z56" s="5"/>
      <c r="AB56" s="14"/>
    </row>
    <row r="57" spans="2:28" s="1" customFormat="1" ht="12.75" x14ac:dyDescent="0.2">
      <c r="B57" s="445" t="s">
        <v>16</v>
      </c>
      <c r="C57" s="911"/>
      <c r="D57" s="911" t="s">
        <v>61</v>
      </c>
      <c r="E57" s="750">
        <v>2012</v>
      </c>
      <c r="F57" s="911" t="s">
        <v>26</v>
      </c>
      <c r="G57" s="791">
        <v>180</v>
      </c>
      <c r="H57" s="742">
        <v>30</v>
      </c>
      <c r="I57" s="915"/>
      <c r="J57" s="563"/>
      <c r="K57" s="752"/>
      <c r="L57" s="753"/>
      <c r="M57" s="915"/>
      <c r="N57" s="919"/>
      <c r="O57" s="752"/>
      <c r="P57" s="753"/>
      <c r="Q57" s="915"/>
      <c r="R57" s="753"/>
      <c r="S57" s="754">
        <f>H57+J57+L57+N57+P57+R57-T57</f>
        <v>30</v>
      </c>
      <c r="T57" s="501">
        <v>0</v>
      </c>
      <c r="U57" s="28"/>
      <c r="V57" s="10">
        <v>30</v>
      </c>
      <c r="W57" s="10">
        <v>60</v>
      </c>
      <c r="X57" s="585"/>
      <c r="Y57" s="29"/>
      <c r="Z57" s="29"/>
      <c r="AA57" s="11"/>
      <c r="AB57" s="11"/>
    </row>
    <row r="58" spans="2:28" s="1" customFormat="1" ht="12.75" x14ac:dyDescent="0.2">
      <c r="B58" s="447" t="s">
        <v>17</v>
      </c>
      <c r="C58" s="779"/>
      <c r="D58" s="779" t="s">
        <v>95</v>
      </c>
      <c r="E58" s="750">
        <v>2011</v>
      </c>
      <c r="F58" s="779" t="s">
        <v>26</v>
      </c>
      <c r="G58" s="791">
        <v>154</v>
      </c>
      <c r="H58" s="742">
        <v>26</v>
      </c>
      <c r="I58" s="916"/>
      <c r="J58" s="458"/>
      <c r="K58" s="752"/>
      <c r="L58" s="753"/>
      <c r="M58" s="916"/>
      <c r="N58" s="920"/>
      <c r="O58" s="752"/>
      <c r="P58" s="753"/>
      <c r="Q58" s="916"/>
      <c r="R58" s="753"/>
      <c r="S58" s="754">
        <f>H58+J58+L58+N58+P58+R58-T58</f>
        <v>26</v>
      </c>
      <c r="T58" s="502">
        <v>0</v>
      </c>
      <c r="U58" s="28"/>
      <c r="V58" s="10">
        <v>26</v>
      </c>
      <c r="W58" s="10">
        <v>52</v>
      </c>
      <c r="X58" s="585"/>
      <c r="Y58" s="29"/>
      <c r="Z58" s="29"/>
      <c r="AA58" s="29"/>
      <c r="AB58" s="29"/>
    </row>
    <row r="59" spans="2:28" s="1" customFormat="1" ht="13.5" customHeight="1" x14ac:dyDescent="0.2">
      <c r="B59" s="448" t="s">
        <v>19</v>
      </c>
      <c r="C59" s="779"/>
      <c r="D59" s="912" t="s">
        <v>96</v>
      </c>
      <c r="E59" s="755">
        <v>2011</v>
      </c>
      <c r="F59" s="779" t="s">
        <v>26</v>
      </c>
      <c r="G59" s="791">
        <v>154</v>
      </c>
      <c r="H59" s="742">
        <v>24</v>
      </c>
      <c r="I59" s="916"/>
      <c r="J59" s="458"/>
      <c r="K59" s="752"/>
      <c r="L59" s="753"/>
      <c r="M59" s="916"/>
      <c r="N59" s="920"/>
      <c r="O59" s="752"/>
      <c r="P59" s="753"/>
      <c r="Q59" s="916"/>
      <c r="R59" s="753"/>
      <c r="S59" s="754">
        <f>H59+J59+L59+N59+P59+R59-T59</f>
        <v>24</v>
      </c>
      <c r="T59" s="502">
        <v>0</v>
      </c>
      <c r="U59" s="28"/>
      <c r="V59" s="10">
        <v>24</v>
      </c>
      <c r="W59" s="10">
        <v>48</v>
      </c>
      <c r="X59" s="586"/>
      <c r="Y59" s="589"/>
      <c r="Z59" s="29"/>
      <c r="AA59" s="11"/>
      <c r="AB59" s="11"/>
    </row>
    <row r="60" spans="2:28" s="1" customFormat="1" ht="12.75" x14ac:dyDescent="0.2">
      <c r="B60" s="583" t="s">
        <v>20</v>
      </c>
      <c r="C60" s="779"/>
      <c r="D60" s="741" t="s">
        <v>62</v>
      </c>
      <c r="E60" s="756">
        <v>2012</v>
      </c>
      <c r="F60" s="741" t="s">
        <v>26</v>
      </c>
      <c r="G60" s="637">
        <v>139</v>
      </c>
      <c r="H60" s="742">
        <v>22</v>
      </c>
      <c r="I60" s="916"/>
      <c r="J60" s="458"/>
      <c r="K60" s="752"/>
      <c r="L60" s="753"/>
      <c r="M60" s="916"/>
      <c r="N60" s="920"/>
      <c r="O60" s="752"/>
      <c r="P60" s="753"/>
      <c r="Q60" s="916"/>
      <c r="R60" s="753"/>
      <c r="S60" s="754">
        <f>H60+J60+L60+N60+P60+R60-T60</f>
        <v>22</v>
      </c>
      <c r="T60" s="502">
        <v>0</v>
      </c>
      <c r="U60" s="28"/>
      <c r="V60" s="10">
        <v>22</v>
      </c>
      <c r="W60" s="10">
        <v>44</v>
      </c>
      <c r="X60" s="256"/>
      <c r="Y60" s="351"/>
      <c r="Z60" s="5"/>
      <c r="AA60" s="587"/>
      <c r="AB60" s="587"/>
    </row>
    <row r="61" spans="2:28" s="1" customFormat="1" ht="12.75" x14ac:dyDescent="0.2">
      <c r="B61" s="583" t="s">
        <v>21</v>
      </c>
      <c r="C61" s="779"/>
      <c r="D61" s="741" t="s">
        <v>102</v>
      </c>
      <c r="E61" s="756">
        <v>2011</v>
      </c>
      <c r="F61" s="741" t="s">
        <v>26</v>
      </c>
      <c r="G61" s="637">
        <v>117</v>
      </c>
      <c r="H61" s="742">
        <v>21</v>
      </c>
      <c r="I61" s="916"/>
      <c r="J61" s="458"/>
      <c r="K61" s="752"/>
      <c r="L61" s="753"/>
      <c r="M61" s="916"/>
      <c r="N61" s="920"/>
      <c r="O61" s="752"/>
      <c r="P61" s="753"/>
      <c r="Q61" s="916"/>
      <c r="R61" s="753"/>
      <c r="S61" s="754">
        <f>H61+J61+L61+N61+P61+R61-T61</f>
        <v>21</v>
      </c>
      <c r="T61" s="502">
        <v>0</v>
      </c>
      <c r="U61" s="28"/>
      <c r="V61" s="10">
        <v>21</v>
      </c>
      <c r="W61" s="10">
        <v>42</v>
      </c>
      <c r="X61" s="256"/>
      <c r="Y61" s="351"/>
      <c r="Z61" s="5"/>
      <c r="AA61" s="27"/>
      <c r="AB61" s="27"/>
    </row>
    <row r="62" spans="2:28" s="1" customFormat="1" ht="12.75" x14ac:dyDescent="0.2">
      <c r="B62" s="583" t="s">
        <v>59</v>
      </c>
      <c r="C62" s="779"/>
      <c r="D62" s="741" t="s">
        <v>105</v>
      </c>
      <c r="E62" s="757">
        <v>2011</v>
      </c>
      <c r="F62" s="741" t="s">
        <v>26</v>
      </c>
      <c r="G62" s="637">
        <v>84</v>
      </c>
      <c r="H62" s="742">
        <v>20</v>
      </c>
      <c r="I62" s="916"/>
      <c r="J62" s="458"/>
      <c r="K62" s="752"/>
      <c r="L62" s="753"/>
      <c r="M62" s="916"/>
      <c r="N62" s="920"/>
      <c r="O62" s="752"/>
      <c r="P62" s="753"/>
      <c r="Q62" s="916"/>
      <c r="R62" s="753"/>
      <c r="S62" s="754">
        <f>H62+J62+L62+N62+P62+R62-T62</f>
        <v>20</v>
      </c>
      <c r="T62" s="502">
        <v>0</v>
      </c>
      <c r="U62" s="28"/>
      <c r="V62" s="10">
        <v>20</v>
      </c>
      <c r="W62" s="10">
        <v>40</v>
      </c>
      <c r="Y62" s="5"/>
      <c r="Z62" s="5"/>
      <c r="AA62" s="27"/>
      <c r="AB62" s="27"/>
    </row>
    <row r="63" spans="2:28" s="1" customFormat="1" ht="13.5" thickBot="1" x14ac:dyDescent="0.25">
      <c r="B63" s="583" t="s">
        <v>81</v>
      </c>
      <c r="C63" s="943"/>
      <c r="D63" s="913" t="s">
        <v>63</v>
      </c>
      <c r="E63" s="758">
        <v>2010</v>
      </c>
      <c r="F63" s="914" t="s">
        <v>26</v>
      </c>
      <c r="G63" s="791"/>
      <c r="H63" s="742"/>
      <c r="I63" s="917"/>
      <c r="J63" s="918"/>
      <c r="K63" s="752"/>
      <c r="L63" s="753"/>
      <c r="M63" s="917"/>
      <c r="N63" s="921"/>
      <c r="O63" s="752"/>
      <c r="P63" s="753"/>
      <c r="Q63" s="917"/>
      <c r="R63" s="753"/>
      <c r="S63" s="754">
        <f>H63+J63+L63+N63+P63+R63-T63</f>
        <v>0</v>
      </c>
      <c r="T63" s="503">
        <v>0</v>
      </c>
      <c r="U63" s="28"/>
      <c r="V63" s="10">
        <v>19</v>
      </c>
      <c r="W63" s="10">
        <v>38</v>
      </c>
      <c r="X63" s="85"/>
      <c r="Z63" s="5"/>
      <c r="AB63" s="14"/>
    </row>
    <row r="64" spans="2:28" s="1" customFormat="1" x14ac:dyDescent="0.2">
      <c r="B64" s="595" t="s">
        <v>130</v>
      </c>
      <c r="C64" s="596"/>
      <c r="D64" s="597"/>
      <c r="E64" s="598"/>
      <c r="F64" s="597"/>
      <c r="G64" s="597"/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759"/>
      <c r="T64" s="489"/>
      <c r="U64" s="28"/>
      <c r="V64" s="10"/>
      <c r="W64" s="10"/>
      <c r="X64" s="85"/>
      <c r="Z64" s="5"/>
      <c r="AB64" s="14"/>
    </row>
    <row r="65" spans="2:28" s="1" customFormat="1" ht="13.5" customHeight="1" x14ac:dyDescent="0.2">
      <c r="B65" s="445" t="s">
        <v>16</v>
      </c>
      <c r="C65" s="779"/>
      <c r="D65" s="585" t="s">
        <v>69</v>
      </c>
      <c r="E65" s="785">
        <v>2012</v>
      </c>
      <c r="F65" s="779" t="s">
        <v>26</v>
      </c>
      <c r="G65" s="791">
        <v>172</v>
      </c>
      <c r="H65" s="742">
        <v>30</v>
      </c>
      <c r="I65" s="752"/>
      <c r="J65" s="742"/>
      <c r="K65" s="752"/>
      <c r="L65" s="753"/>
      <c r="M65" s="752"/>
      <c r="N65" s="753"/>
      <c r="O65" s="752"/>
      <c r="P65" s="753"/>
      <c r="Q65" s="752"/>
      <c r="R65" s="753"/>
      <c r="S65" s="754">
        <f>H65+J65+L65+N65+P65+R65-T65</f>
        <v>30</v>
      </c>
      <c r="T65" s="501">
        <v>0</v>
      </c>
      <c r="U65" s="28"/>
      <c r="V65" s="10">
        <v>30</v>
      </c>
      <c r="W65" s="10">
        <v>60</v>
      </c>
      <c r="X65" s="585"/>
      <c r="Y65" s="748"/>
      <c r="Z65" s="29"/>
      <c r="AA65" s="11"/>
      <c r="AB65" s="11"/>
    </row>
    <row r="66" spans="2:28" s="1" customFormat="1" ht="13.5" customHeight="1" x14ac:dyDescent="0.2">
      <c r="B66" s="447" t="s">
        <v>17</v>
      </c>
      <c r="C66" s="779"/>
      <c r="D66" s="585" t="s">
        <v>97</v>
      </c>
      <c r="E66" s="785">
        <v>2011</v>
      </c>
      <c r="F66" s="779" t="s">
        <v>26</v>
      </c>
      <c r="G66" s="791">
        <v>140</v>
      </c>
      <c r="H66" s="742">
        <v>26</v>
      </c>
      <c r="I66" s="752"/>
      <c r="J66" s="742"/>
      <c r="K66" s="752"/>
      <c r="L66" s="753"/>
      <c r="M66" s="752"/>
      <c r="N66" s="753"/>
      <c r="O66" s="752"/>
      <c r="P66" s="753"/>
      <c r="Q66" s="752"/>
      <c r="R66" s="753"/>
      <c r="S66" s="754">
        <f>H66+J66+L66+N66+P66+R66-T66</f>
        <v>26</v>
      </c>
      <c r="T66" s="502">
        <v>0</v>
      </c>
      <c r="U66" s="28"/>
      <c r="V66" s="10">
        <v>26</v>
      </c>
      <c r="W66" s="10">
        <v>52</v>
      </c>
      <c r="X66" s="585"/>
      <c r="Y66" s="748"/>
      <c r="Z66" s="29"/>
      <c r="AA66" s="29"/>
      <c r="AB66" s="29"/>
    </row>
    <row r="67" spans="2:28" s="1" customFormat="1" ht="13.5" customHeight="1" x14ac:dyDescent="0.2">
      <c r="B67" s="448" t="s">
        <v>19</v>
      </c>
      <c r="C67" s="779"/>
      <c r="D67" s="586" t="s">
        <v>98</v>
      </c>
      <c r="E67" s="782">
        <v>2011</v>
      </c>
      <c r="F67" s="779" t="s">
        <v>26</v>
      </c>
      <c r="G67" s="791">
        <v>134</v>
      </c>
      <c r="H67" s="742">
        <v>24</v>
      </c>
      <c r="I67" s="752"/>
      <c r="J67" s="742"/>
      <c r="K67" s="752"/>
      <c r="L67" s="753"/>
      <c r="M67" s="752"/>
      <c r="N67" s="753"/>
      <c r="O67" s="752"/>
      <c r="P67" s="753"/>
      <c r="Q67" s="752"/>
      <c r="R67" s="753"/>
      <c r="S67" s="754">
        <f>H67+J67+L67+N67+P67+R67-T67</f>
        <v>24</v>
      </c>
      <c r="T67" s="502">
        <v>0</v>
      </c>
      <c r="U67" s="28"/>
      <c r="V67" s="10">
        <v>24</v>
      </c>
      <c r="W67" s="10">
        <v>48</v>
      </c>
      <c r="X67" s="586"/>
      <c r="Y67" s="749"/>
      <c r="Z67" s="29"/>
      <c r="AA67" s="11"/>
      <c r="AB67" s="11"/>
    </row>
    <row r="68" spans="2:28" s="1" customFormat="1" ht="13.5" customHeight="1" thickBot="1" x14ac:dyDescent="0.25">
      <c r="B68" s="760" t="s">
        <v>20</v>
      </c>
      <c r="C68" s="943"/>
      <c r="D68" s="761" t="s">
        <v>99</v>
      </c>
      <c r="E68" s="949">
        <v>2010</v>
      </c>
      <c r="F68" s="914" t="s">
        <v>26</v>
      </c>
      <c r="G68" s="103">
        <v>131</v>
      </c>
      <c r="H68" s="293">
        <v>22</v>
      </c>
      <c r="I68" s="762"/>
      <c r="J68" s="293"/>
      <c r="K68" s="762"/>
      <c r="L68" s="73"/>
      <c r="M68" s="762"/>
      <c r="N68" s="73"/>
      <c r="O68" s="762"/>
      <c r="P68" s="73"/>
      <c r="Q68" s="762"/>
      <c r="R68" s="73"/>
      <c r="S68" s="763">
        <f>H68+J68+L68+N68+P68+R68-T68</f>
        <v>22</v>
      </c>
      <c r="T68" s="503">
        <v>0</v>
      </c>
      <c r="U68" s="28"/>
      <c r="V68" s="10">
        <v>22</v>
      </c>
      <c r="W68" s="10">
        <v>44</v>
      </c>
      <c r="X68" s="256"/>
      <c r="Y68" s="333"/>
      <c r="Z68" s="5"/>
      <c r="AA68" s="587"/>
      <c r="AB68" s="587"/>
    </row>
    <row r="69" spans="2:28" s="1" customFormat="1" ht="15" thickBot="1" x14ac:dyDescent="0.25">
      <c r="B69" s="19"/>
      <c r="C69" s="19"/>
      <c r="D69" s="19"/>
      <c r="E69" s="327"/>
      <c r="F69" s="71"/>
      <c r="G69" s="41"/>
      <c r="H69" s="10"/>
      <c r="I69" s="24"/>
      <c r="J69" s="10"/>
      <c r="K69" s="24"/>
      <c r="L69" s="30"/>
      <c r="M69" s="24"/>
      <c r="N69" s="30"/>
      <c r="O69" s="24"/>
      <c r="P69" s="30"/>
      <c r="Q69" s="24"/>
      <c r="R69" s="30"/>
      <c r="S69" s="4"/>
      <c r="T69" s="489"/>
      <c r="U69" s="28"/>
      <c r="V69" s="10"/>
      <c r="W69" s="10"/>
      <c r="X69" s="85"/>
      <c r="Z69" s="5"/>
      <c r="AB69" s="14"/>
    </row>
    <row r="70" spans="2:28" s="178" customFormat="1" ht="18.75" customHeight="1" thickBot="1" x14ac:dyDescent="0.25">
      <c r="B70" s="922" t="s">
        <v>151</v>
      </c>
      <c r="C70" s="923"/>
      <c r="D70" s="924"/>
      <c r="E70" s="925"/>
      <c r="F70" s="926"/>
      <c r="G70" s="927"/>
      <c r="H70" s="927"/>
      <c r="I70" s="928"/>
      <c r="J70" s="929"/>
      <c r="K70" s="927"/>
      <c r="L70" s="927"/>
      <c r="M70" s="928"/>
      <c r="N70" s="930"/>
      <c r="O70" s="930"/>
      <c r="P70" s="930"/>
      <c r="Q70" s="930"/>
      <c r="R70" s="930"/>
      <c r="S70" s="931" t="s">
        <v>6</v>
      </c>
      <c r="T70" s="932"/>
      <c r="U70" s="232"/>
      <c r="V70" s="284"/>
      <c r="W70" s="284"/>
      <c r="Z70" s="284"/>
      <c r="AB70" s="176"/>
    </row>
    <row r="71" spans="2:28" s="1" customFormat="1" ht="15" customHeight="1" x14ac:dyDescent="0.2">
      <c r="B71" s="77" t="s">
        <v>16</v>
      </c>
      <c r="C71" s="950">
        <v>15344</v>
      </c>
      <c r="D71" s="476" t="s">
        <v>56</v>
      </c>
      <c r="E71" s="764">
        <v>2008</v>
      </c>
      <c r="F71" s="766" t="s">
        <v>134</v>
      </c>
      <c r="G71" s="381">
        <v>160</v>
      </c>
      <c r="H71" s="184">
        <v>30</v>
      </c>
      <c r="I71" s="170"/>
      <c r="J71" s="460"/>
      <c r="K71" s="177"/>
      <c r="L71" s="184"/>
      <c r="M71" s="175"/>
      <c r="N71" s="324"/>
      <c r="O71" s="182"/>
      <c r="P71" s="324"/>
      <c r="Q71" s="175"/>
      <c r="R71" s="176"/>
      <c r="S71" s="426">
        <f>H71+J71+L71+N71+P71+R71-T71</f>
        <v>30</v>
      </c>
      <c r="T71" s="501">
        <v>0</v>
      </c>
      <c r="U71" s="215"/>
      <c r="V71" s="10">
        <v>30</v>
      </c>
      <c r="W71" s="43">
        <v>60</v>
      </c>
      <c r="X71" s="712"/>
      <c r="Y71" s="386"/>
      <c r="Z71" s="348"/>
      <c r="AA71" s="606"/>
      <c r="AB71" s="606"/>
    </row>
    <row r="72" spans="2:28" s="1" customFormat="1" ht="15" customHeight="1" x14ac:dyDescent="0.2">
      <c r="B72" s="447" t="s">
        <v>17</v>
      </c>
      <c r="C72" s="951">
        <v>15136</v>
      </c>
      <c r="D72" s="474" t="s">
        <v>48</v>
      </c>
      <c r="E72" s="390">
        <v>2008</v>
      </c>
      <c r="F72" s="483" t="s">
        <v>22</v>
      </c>
      <c r="G72" s="173">
        <v>159</v>
      </c>
      <c r="H72" s="184">
        <v>26</v>
      </c>
      <c r="I72" s="170"/>
      <c r="J72" s="460"/>
      <c r="K72" s="170"/>
      <c r="L72" s="184"/>
      <c r="M72" s="171"/>
      <c r="N72" s="184"/>
      <c r="O72" s="181"/>
      <c r="P72" s="184"/>
      <c r="Q72" s="171"/>
      <c r="R72" s="184"/>
      <c r="S72" s="426">
        <f>H72+J72+L72+N72+P72+R72-T72</f>
        <v>26</v>
      </c>
      <c r="T72" s="502">
        <v>0</v>
      </c>
      <c r="U72" s="215"/>
      <c r="V72" s="10">
        <v>26</v>
      </c>
      <c r="W72" s="43">
        <v>52</v>
      </c>
      <c r="X72" s="585"/>
      <c r="Y72" s="749"/>
      <c r="Z72" s="29"/>
      <c r="AA72" s="606"/>
      <c r="AB72" s="606"/>
    </row>
    <row r="73" spans="2:28" s="1" customFormat="1" ht="15" customHeight="1" x14ac:dyDescent="0.2">
      <c r="B73" s="80" t="s">
        <v>19</v>
      </c>
      <c r="C73" s="951">
        <v>15883</v>
      </c>
      <c r="D73" s="474" t="s">
        <v>60</v>
      </c>
      <c r="E73" s="390">
        <v>2010</v>
      </c>
      <c r="F73" s="483" t="s">
        <v>22</v>
      </c>
      <c r="G73" s="173">
        <v>156</v>
      </c>
      <c r="H73" s="184">
        <v>24</v>
      </c>
      <c r="I73" s="170"/>
      <c r="J73" s="460"/>
      <c r="K73" s="170"/>
      <c r="L73" s="184"/>
      <c r="M73" s="171"/>
      <c r="N73" s="184"/>
      <c r="O73" s="181"/>
      <c r="P73" s="184"/>
      <c r="Q73" s="171"/>
      <c r="R73" s="184"/>
      <c r="S73" s="426">
        <f>H73+J73+L73+N73+P73+R73-T73</f>
        <v>24</v>
      </c>
      <c r="T73" s="502">
        <v>0</v>
      </c>
      <c r="U73" s="215"/>
      <c r="V73" s="10">
        <v>24</v>
      </c>
      <c r="W73" s="43">
        <v>48</v>
      </c>
      <c r="X73" s="586"/>
      <c r="Y73" s="749"/>
      <c r="Z73" s="29"/>
      <c r="AA73" s="11"/>
      <c r="AB73" s="11"/>
    </row>
    <row r="74" spans="2:28" s="1" customFormat="1" ht="15" customHeight="1" x14ac:dyDescent="0.2">
      <c r="B74" s="156" t="s">
        <v>20</v>
      </c>
      <c r="C74" s="463"/>
      <c r="D74" s="475" t="s">
        <v>100</v>
      </c>
      <c r="E74" s="523">
        <v>2008</v>
      </c>
      <c r="F74" s="485" t="s">
        <v>22</v>
      </c>
      <c r="G74" s="320">
        <v>129</v>
      </c>
      <c r="H74" s="184">
        <v>22</v>
      </c>
      <c r="I74" s="170"/>
      <c r="J74" s="460"/>
      <c r="K74" s="173"/>
      <c r="L74" s="184"/>
      <c r="M74" s="171"/>
      <c r="N74" s="184"/>
      <c r="O74" s="254"/>
      <c r="P74" s="184"/>
      <c r="Q74" s="254"/>
      <c r="R74" s="184"/>
      <c r="S74" s="426">
        <f>H74+J74+L74+N74+P74+R74-T74</f>
        <v>22</v>
      </c>
      <c r="T74" s="502">
        <v>0</v>
      </c>
      <c r="U74" s="215"/>
      <c r="V74" s="10">
        <v>22</v>
      </c>
      <c r="W74" s="43">
        <v>44</v>
      </c>
      <c r="X74" s="256"/>
      <c r="Y74" s="335"/>
      <c r="Z74" s="5"/>
      <c r="AA74" s="27"/>
      <c r="AB74" s="27"/>
    </row>
    <row r="75" spans="2:28" s="1" customFormat="1" ht="15" customHeight="1" x14ac:dyDescent="0.2">
      <c r="B75" s="156" t="s">
        <v>21</v>
      </c>
      <c r="C75" s="952">
        <v>15133</v>
      </c>
      <c r="D75" s="477" t="s">
        <v>47</v>
      </c>
      <c r="E75" s="428">
        <v>2008</v>
      </c>
      <c r="F75" s="484" t="s">
        <v>22</v>
      </c>
      <c r="G75" s="174">
        <v>129</v>
      </c>
      <c r="H75" s="184">
        <v>21</v>
      </c>
      <c r="I75" s="177"/>
      <c r="J75" s="460"/>
      <c r="K75" s="173"/>
      <c r="L75" s="184"/>
      <c r="M75" s="175"/>
      <c r="N75" s="184"/>
      <c r="O75" s="255"/>
      <c r="P75" s="184"/>
      <c r="Q75" s="320"/>
      <c r="R75" s="184"/>
      <c r="S75" s="426">
        <f>H75+J75+L75+N75+P75+R75-T75</f>
        <v>21</v>
      </c>
      <c r="T75" s="502">
        <v>0</v>
      </c>
      <c r="U75" s="215"/>
      <c r="V75" s="10">
        <v>21</v>
      </c>
      <c r="W75" s="43">
        <v>42</v>
      </c>
      <c r="X75" s="257"/>
      <c r="Y75" s="340"/>
      <c r="Z75" s="5"/>
      <c r="AA75" s="587"/>
      <c r="AB75" s="587"/>
    </row>
    <row r="76" spans="2:28" s="1" customFormat="1" ht="15" customHeight="1" x14ac:dyDescent="0.2">
      <c r="B76" s="156" t="s">
        <v>59</v>
      </c>
      <c r="C76" s="953">
        <v>15870</v>
      </c>
      <c r="D76" s="475" t="s">
        <v>88</v>
      </c>
      <c r="E76" s="337">
        <v>2009</v>
      </c>
      <c r="F76" s="485" t="s">
        <v>22</v>
      </c>
      <c r="G76" s="174">
        <v>124</v>
      </c>
      <c r="H76" s="184">
        <v>20</v>
      </c>
      <c r="I76" s="170"/>
      <c r="J76" s="460"/>
      <c r="K76" s="174"/>
      <c r="L76" s="184"/>
      <c r="M76" s="175"/>
      <c r="N76" s="184"/>
      <c r="O76" s="255"/>
      <c r="P76" s="184"/>
      <c r="Q76" s="320"/>
      <c r="R76" s="184"/>
      <c r="S76" s="426">
        <f>H76+J76+L76+N76+P76+R76-T76</f>
        <v>20</v>
      </c>
      <c r="T76" s="502">
        <v>0</v>
      </c>
      <c r="U76" s="215"/>
      <c r="V76" s="10">
        <v>20</v>
      </c>
      <c r="W76" s="43">
        <v>40</v>
      </c>
      <c r="X76" s="256"/>
      <c r="Y76" s="335"/>
      <c r="Z76" s="5"/>
      <c r="AA76" s="27"/>
      <c r="AB76" s="27"/>
    </row>
    <row r="77" spans="2:28" s="1" customFormat="1" ht="15" customHeight="1" x14ac:dyDescent="0.2">
      <c r="B77" s="156" t="s">
        <v>81</v>
      </c>
      <c r="C77" s="952">
        <v>15581</v>
      </c>
      <c r="D77" s="267" t="s">
        <v>49</v>
      </c>
      <c r="E77" s="463">
        <v>2009</v>
      </c>
      <c r="F77" s="284" t="s">
        <v>26</v>
      </c>
      <c r="G77" s="320">
        <v>121</v>
      </c>
      <c r="H77" s="184">
        <v>19</v>
      </c>
      <c r="I77" s="170"/>
      <c r="J77" s="460"/>
      <c r="K77" s="174"/>
      <c r="L77" s="184"/>
      <c r="M77" s="175"/>
      <c r="N77" s="324"/>
      <c r="O77" s="255"/>
      <c r="P77" s="324"/>
      <c r="Q77" s="320"/>
      <c r="R77" s="176"/>
      <c r="S77" s="426">
        <f>H77+J77+L77+N77+P77+R77-T77</f>
        <v>19</v>
      </c>
      <c r="T77" s="502">
        <v>0</v>
      </c>
      <c r="U77" s="215"/>
      <c r="V77" s="10">
        <v>19</v>
      </c>
      <c r="W77" s="43">
        <v>38</v>
      </c>
      <c r="X77" s="638"/>
      <c r="Y77" s="335"/>
      <c r="Z77" s="5"/>
      <c r="AA77" s="5"/>
      <c r="AB77" s="5"/>
    </row>
    <row r="78" spans="2:28" s="1" customFormat="1" ht="15" customHeight="1" x14ac:dyDescent="0.2">
      <c r="B78" s="156" t="s">
        <v>82</v>
      </c>
      <c r="C78" s="463"/>
      <c r="D78" s="267" t="s">
        <v>103</v>
      </c>
      <c r="E78" s="462">
        <v>2009</v>
      </c>
      <c r="F78" s="284" t="s">
        <v>26</v>
      </c>
      <c r="G78" s="320">
        <v>99</v>
      </c>
      <c r="H78" s="184">
        <v>18</v>
      </c>
      <c r="I78" s="170"/>
      <c r="J78" s="184"/>
      <c r="K78" s="174"/>
      <c r="L78" s="184"/>
      <c r="M78" s="175"/>
      <c r="N78" s="324"/>
      <c r="O78" s="255"/>
      <c r="P78" s="324"/>
      <c r="Q78" s="320"/>
      <c r="R78" s="176"/>
      <c r="S78" s="426">
        <f>H78+J78+L78+N78+P78+R78-T78</f>
        <v>18</v>
      </c>
      <c r="T78" s="502">
        <v>0</v>
      </c>
      <c r="U78" s="215"/>
      <c r="V78" s="10">
        <v>18</v>
      </c>
      <c r="W78" s="43">
        <v>36</v>
      </c>
      <c r="X78" s="256"/>
      <c r="Y78" s="333"/>
      <c r="Z78" s="5"/>
      <c r="AA78" s="27"/>
      <c r="AB78" s="27"/>
    </row>
    <row r="79" spans="2:28" s="1" customFormat="1" ht="15" customHeight="1" x14ac:dyDescent="0.2">
      <c r="B79" s="156" t="s">
        <v>83</v>
      </c>
      <c r="C79" s="463"/>
      <c r="D79" s="679" t="s">
        <v>104</v>
      </c>
      <c r="E79" s="463">
        <v>2008</v>
      </c>
      <c r="F79" s="284" t="s">
        <v>26</v>
      </c>
      <c r="G79" s="320">
        <v>96</v>
      </c>
      <c r="H79" s="184">
        <v>17</v>
      </c>
      <c r="I79" s="170"/>
      <c r="J79" s="460"/>
      <c r="K79" s="705"/>
      <c r="L79" s="184"/>
      <c r="M79" s="175"/>
      <c r="N79" s="324"/>
      <c r="O79" s="255"/>
      <c r="P79" s="962"/>
      <c r="Q79" s="733"/>
      <c r="R79" s="176"/>
      <c r="S79" s="426">
        <f>H79+J79+L79+N79+P79+R79-T79</f>
        <v>17</v>
      </c>
      <c r="T79" s="502">
        <v>0</v>
      </c>
      <c r="U79" s="215"/>
      <c r="V79" s="10">
        <v>17</v>
      </c>
      <c r="W79" s="43">
        <v>34</v>
      </c>
      <c r="X79" s="256"/>
      <c r="Y79" s="335"/>
      <c r="Z79" s="5"/>
      <c r="AA79" s="27"/>
      <c r="AB79" s="27"/>
    </row>
    <row r="80" spans="2:28" s="1" customFormat="1" ht="15" customHeight="1" x14ac:dyDescent="0.2">
      <c r="B80" s="156" t="s">
        <v>84</v>
      </c>
      <c r="C80" s="952">
        <v>15134</v>
      </c>
      <c r="D80" s="765" t="s">
        <v>58</v>
      </c>
      <c r="E80" s="947">
        <v>2008</v>
      </c>
      <c r="F80" s="767" t="s">
        <v>22</v>
      </c>
      <c r="G80" s="174">
        <v>86</v>
      </c>
      <c r="H80" s="184">
        <v>16</v>
      </c>
      <c r="I80" s="177"/>
      <c r="J80" s="460"/>
      <c r="K80" s="769"/>
      <c r="L80" s="184"/>
      <c r="M80" s="175"/>
      <c r="N80" s="184"/>
      <c r="O80" s="254"/>
      <c r="P80" s="460"/>
      <c r="Q80" s="733"/>
      <c r="R80" s="172"/>
      <c r="S80" s="426">
        <f>H80+J80+L80+N80+P80+R80-T80</f>
        <v>16</v>
      </c>
      <c r="T80" s="502">
        <v>0</v>
      </c>
      <c r="U80" s="215"/>
      <c r="V80" s="10">
        <v>16</v>
      </c>
      <c r="W80" s="43">
        <v>32</v>
      </c>
      <c r="X80" s="257"/>
      <c r="Y80" s="340"/>
      <c r="Z80" s="5"/>
      <c r="AA80" s="587"/>
      <c r="AB80" s="587"/>
    </row>
    <row r="81" spans="1:28" s="1" customFormat="1" ht="15" customHeight="1" thickBot="1" x14ac:dyDescent="0.25">
      <c r="B81" s="156" t="s">
        <v>85</v>
      </c>
      <c r="C81" s="480"/>
      <c r="D81" s="267" t="s">
        <v>106</v>
      </c>
      <c r="E81" s="480">
        <v>2008</v>
      </c>
      <c r="F81" s="284" t="s">
        <v>26</v>
      </c>
      <c r="G81" s="948">
        <v>77</v>
      </c>
      <c r="H81" s="184">
        <v>15</v>
      </c>
      <c r="I81" s="177"/>
      <c r="J81" s="460"/>
      <c r="K81" s="705"/>
      <c r="L81" s="184"/>
      <c r="M81" s="175"/>
      <c r="N81" s="184"/>
      <c r="O81" s="961"/>
      <c r="P81" s="424"/>
      <c r="Q81" s="733"/>
      <c r="R81" s="184"/>
      <c r="S81" s="426">
        <f>H81+J81+L81+N81+P81+R81-T81</f>
        <v>15</v>
      </c>
      <c r="T81" s="503">
        <v>0</v>
      </c>
      <c r="U81" s="215"/>
      <c r="V81" s="10">
        <v>15</v>
      </c>
      <c r="W81" s="43">
        <v>30</v>
      </c>
      <c r="X81" s="256"/>
      <c r="Y81" s="335"/>
      <c r="Z81" s="5"/>
      <c r="AA81" s="27"/>
      <c r="AB81" s="27"/>
    </row>
    <row r="82" spans="1:28" s="178" customFormat="1" ht="19.5" customHeight="1" thickBot="1" x14ac:dyDescent="0.25">
      <c r="B82" s="933" t="s">
        <v>152</v>
      </c>
      <c r="C82" s="934"/>
      <c r="D82" s="935"/>
      <c r="E82" s="936"/>
      <c r="F82" s="937"/>
      <c r="G82" s="938"/>
      <c r="H82" s="938"/>
      <c r="I82" s="939"/>
      <c r="J82" s="940"/>
      <c r="K82" s="938"/>
      <c r="L82" s="938"/>
      <c r="M82" s="939"/>
      <c r="N82" s="941"/>
      <c r="O82" s="941"/>
      <c r="P82" s="941"/>
      <c r="Q82" s="941"/>
      <c r="R82" s="941"/>
      <c r="S82" s="941"/>
      <c r="T82" s="964"/>
      <c r="U82" s="963"/>
      <c r="V82" s="184"/>
      <c r="W82" s="172"/>
      <c r="X82" s="770"/>
      <c r="Y82" s="801"/>
      <c r="Z82" s="805"/>
      <c r="AA82" s="942"/>
      <c r="AB82" s="942"/>
    </row>
    <row r="83" spans="1:28" s="1" customFormat="1" ht="14.25" customHeight="1" x14ac:dyDescent="0.2">
      <c r="B83" s="77" t="s">
        <v>16</v>
      </c>
      <c r="C83" s="970">
        <v>15871</v>
      </c>
      <c r="D83" s="770" t="s">
        <v>91</v>
      </c>
      <c r="E83" s="954">
        <v>2008</v>
      </c>
      <c r="F83" s="773" t="s">
        <v>25</v>
      </c>
      <c r="G83" s="560">
        <v>153</v>
      </c>
      <c r="H83" s="184">
        <v>30</v>
      </c>
      <c r="I83" s="177"/>
      <c r="J83" s="184"/>
      <c r="K83" s="170"/>
      <c r="L83" s="184"/>
      <c r="M83" s="171"/>
      <c r="N83" s="184"/>
      <c r="O83" s="181"/>
      <c r="P83" s="36"/>
      <c r="Q83" s="181"/>
      <c r="R83" s="184"/>
      <c r="S83" s="426">
        <f>H83+J83+L83+N83+P83+R83-T83</f>
        <v>30</v>
      </c>
      <c r="T83" s="502">
        <v>0</v>
      </c>
      <c r="U83" s="215"/>
      <c r="V83" s="10">
        <v>30</v>
      </c>
      <c r="W83" s="43">
        <v>60</v>
      </c>
      <c r="X83" s="770"/>
      <c r="Y83" s="772"/>
      <c r="Z83" s="805"/>
      <c r="AA83" s="714"/>
      <c r="AB83" s="714"/>
    </row>
    <row r="84" spans="1:28" s="1" customFormat="1" ht="14.25" customHeight="1" x14ac:dyDescent="0.2">
      <c r="B84" s="447" t="s">
        <v>17</v>
      </c>
      <c r="C84" s="971">
        <v>15835</v>
      </c>
      <c r="D84" s="770" t="s">
        <v>78</v>
      </c>
      <c r="E84" s="479">
        <v>2008</v>
      </c>
      <c r="F84" s="773" t="s">
        <v>25</v>
      </c>
      <c r="G84" s="173">
        <v>149</v>
      </c>
      <c r="H84" s="184">
        <v>26</v>
      </c>
      <c r="I84" s="177"/>
      <c r="J84" s="184"/>
      <c r="K84" s="170"/>
      <c r="L84" s="184"/>
      <c r="M84" s="171"/>
      <c r="N84" s="184"/>
      <c r="O84" s="181"/>
      <c r="P84" s="36"/>
      <c r="Q84" s="181"/>
      <c r="R84" s="184"/>
      <c r="S84" s="426">
        <f>H84+J84+L84+N84+P84+R84-T84</f>
        <v>26</v>
      </c>
      <c r="T84" s="502">
        <v>0</v>
      </c>
      <c r="U84" s="215"/>
      <c r="V84" s="10">
        <v>26</v>
      </c>
      <c r="W84" s="43">
        <v>52</v>
      </c>
      <c r="X84" s="585"/>
      <c r="Y84" s="750"/>
      <c r="Z84" s="676"/>
      <c r="AA84" s="716"/>
      <c r="AB84" s="716"/>
    </row>
    <row r="85" spans="1:28" s="1" customFormat="1" ht="14.25" customHeight="1" x14ac:dyDescent="0.2">
      <c r="B85" s="80" t="s">
        <v>19</v>
      </c>
      <c r="C85" s="951">
        <v>16011</v>
      </c>
      <c r="D85" s="586" t="s">
        <v>101</v>
      </c>
      <c r="E85" s="461">
        <v>2007</v>
      </c>
      <c r="F85" s="804" t="s">
        <v>141</v>
      </c>
      <c r="G85" s="173">
        <v>125</v>
      </c>
      <c r="H85" s="184">
        <v>24</v>
      </c>
      <c r="I85" s="177"/>
      <c r="J85" s="184"/>
      <c r="K85" s="170"/>
      <c r="L85" s="184"/>
      <c r="M85" s="171"/>
      <c r="N85" s="184"/>
      <c r="O85" s="181"/>
      <c r="P85" s="36"/>
      <c r="Q85" s="181"/>
      <c r="R85" s="184"/>
      <c r="S85" s="426">
        <f>H85+J85+L85+N85+P85+R85-T85</f>
        <v>24</v>
      </c>
      <c r="T85" s="502">
        <v>0</v>
      </c>
      <c r="U85" s="215"/>
      <c r="V85" s="10">
        <v>24</v>
      </c>
      <c r="W85" s="43">
        <v>48</v>
      </c>
      <c r="X85" s="256"/>
      <c r="Y85" s="757"/>
      <c r="Z85" s="645"/>
      <c r="AA85" s="645"/>
      <c r="AB85" s="645"/>
    </row>
    <row r="86" spans="1:28" s="1" customFormat="1" ht="14.25" customHeight="1" thickBot="1" x14ac:dyDescent="0.25">
      <c r="B86" s="156" t="s">
        <v>20</v>
      </c>
      <c r="C86" s="945">
        <v>15728</v>
      </c>
      <c r="D86" s="475" t="s">
        <v>64</v>
      </c>
      <c r="E86" s="523">
        <v>2008</v>
      </c>
      <c r="F86" s="774" t="s">
        <v>24</v>
      </c>
      <c r="G86" s="176">
        <v>117</v>
      </c>
      <c r="H86" s="184">
        <v>22</v>
      </c>
      <c r="I86" s="175"/>
      <c r="J86" s="184"/>
      <c r="K86" s="175"/>
      <c r="L86" s="184"/>
      <c r="M86" s="175"/>
      <c r="N86" s="184"/>
      <c r="O86" s="182"/>
      <c r="P86" s="36"/>
      <c r="Q86" s="182"/>
      <c r="R86" s="184"/>
      <c r="S86" s="426">
        <f>H86+J86+L86+N86+P86+R86-T86</f>
        <v>22</v>
      </c>
      <c r="T86" s="503">
        <v>0</v>
      </c>
      <c r="U86" s="215"/>
      <c r="V86" s="10">
        <v>22</v>
      </c>
      <c r="W86" s="43">
        <v>44</v>
      </c>
      <c r="Y86" s="75"/>
      <c r="Z86" s="284"/>
      <c r="AA86" s="333"/>
      <c r="AB86" s="14"/>
    </row>
    <row r="87" spans="1:28" s="1" customFormat="1" ht="18" customHeight="1" thickBot="1" x14ac:dyDescent="0.25">
      <c r="B87" s="371" t="s">
        <v>79</v>
      </c>
      <c r="C87" s="522"/>
      <c r="D87" s="408"/>
      <c r="E87" s="373"/>
      <c r="F87" s="374"/>
      <c r="G87" s="375"/>
      <c r="H87" s="376"/>
      <c r="I87" s="377"/>
      <c r="J87" s="377"/>
      <c r="K87" s="377"/>
      <c r="L87" s="376"/>
      <c r="M87" s="378"/>
      <c r="N87" s="379"/>
      <c r="O87" s="379"/>
      <c r="P87" s="379"/>
      <c r="Q87" s="379"/>
      <c r="R87" s="379"/>
      <c r="S87" s="380"/>
      <c r="T87" s="489"/>
      <c r="U87" s="28"/>
      <c r="V87" s="5"/>
      <c r="W87" s="5"/>
      <c r="Y87" s="75"/>
      <c r="Z87" s="737"/>
      <c r="AA87" s="340"/>
      <c r="AB87" s="552"/>
    </row>
    <row r="88" spans="1:28" s="1" customFormat="1" x14ac:dyDescent="0.2">
      <c r="B88" s="286" t="s">
        <v>16</v>
      </c>
      <c r="C88" s="545"/>
      <c r="D88" s="407" t="s">
        <v>23</v>
      </c>
      <c r="E88" s="382"/>
      <c r="F88" s="383"/>
      <c r="G88" s="289">
        <v>462</v>
      </c>
      <c r="H88" s="384">
        <v>20</v>
      </c>
      <c r="I88" s="566"/>
      <c r="J88" s="290"/>
      <c r="K88" s="566"/>
      <c r="L88" s="290"/>
      <c r="M88" s="567"/>
      <c r="N88" s="290"/>
      <c r="O88" s="568"/>
      <c r="P88" s="290"/>
      <c r="Q88" s="569"/>
      <c r="R88" s="565"/>
      <c r="S88" s="385">
        <f>H88+J88+L88+N88+P88+R88</f>
        <v>20</v>
      </c>
      <c r="T88" s="489"/>
      <c r="U88" s="28"/>
      <c r="V88" s="5"/>
      <c r="W88" s="126"/>
      <c r="Y88" s="75"/>
      <c r="Z88" s="284"/>
      <c r="AA88" s="337"/>
      <c r="AB88" s="176"/>
    </row>
    <row r="89" spans="1:28" s="1" customFormat="1" ht="15" thickBot="1" x14ac:dyDescent="0.25">
      <c r="B89" s="453" t="s">
        <v>17</v>
      </c>
      <c r="C89" s="546"/>
      <c r="D89" s="946" t="s">
        <v>13</v>
      </c>
      <c r="E89" s="341"/>
      <c r="F89" s="308"/>
      <c r="G89" s="179">
        <v>444</v>
      </c>
      <c r="H89" s="121">
        <v>17</v>
      </c>
      <c r="I89" s="179"/>
      <c r="J89" s="122"/>
      <c r="K89" s="179"/>
      <c r="L89" s="122"/>
      <c r="M89" s="194"/>
      <c r="N89" s="122"/>
      <c r="O89" s="456"/>
      <c r="P89" s="122"/>
      <c r="Q89" s="457"/>
      <c r="R89" s="965"/>
      <c r="S89" s="966">
        <f>H89+J89+L89+N89+P89+R89</f>
        <v>17</v>
      </c>
      <c r="T89" s="489"/>
      <c r="U89" s="28"/>
      <c r="V89" s="5"/>
      <c r="Y89" s="75"/>
      <c r="Z89" s="5"/>
      <c r="AA89" s="335"/>
      <c r="AB89" s="14"/>
    </row>
    <row r="90" spans="1:28" s="1" customFormat="1" ht="18.600000000000001" customHeight="1" x14ac:dyDescent="0.2">
      <c r="E90" s="327"/>
      <c r="F90" s="21"/>
      <c r="G90" s="21"/>
      <c r="H90" s="21"/>
      <c r="I90" s="21"/>
      <c r="J90" s="21"/>
      <c r="K90" s="21"/>
      <c r="L90" s="21"/>
      <c r="M90" s="2"/>
      <c r="N90" s="3"/>
      <c r="O90" s="3"/>
      <c r="P90" s="3"/>
      <c r="Q90" s="3"/>
      <c r="R90" s="3"/>
      <c r="S90" s="4"/>
      <c r="T90" s="489"/>
      <c r="U90" s="28"/>
      <c r="V90" s="5"/>
      <c r="Y90" s="75"/>
      <c r="Z90" s="606"/>
      <c r="AA90" s="386"/>
      <c r="AB90" s="347"/>
    </row>
    <row r="91" spans="1:28" s="1" customFormat="1" ht="12.75" x14ac:dyDescent="0.2">
      <c r="B91" s="81"/>
      <c r="C91" s="82"/>
      <c r="D91" s="82" t="s">
        <v>28</v>
      </c>
      <c r="E91" s="342"/>
      <c r="F91" s="309"/>
      <c r="G91" s="627"/>
      <c r="H91" s="628"/>
      <c r="I91" s="627"/>
      <c r="J91" s="628"/>
      <c r="K91" s="627"/>
      <c r="L91" s="628"/>
      <c r="M91" s="627"/>
      <c r="N91" s="628"/>
      <c r="O91" s="627"/>
      <c r="P91" s="628"/>
      <c r="Q91" s="627"/>
      <c r="R91" s="629"/>
      <c r="S91" s="98" t="s">
        <v>33</v>
      </c>
      <c r="T91" s="489"/>
      <c r="U91" s="28"/>
      <c r="V91" s="5"/>
      <c r="W91" s="19"/>
      <c r="X91" s="178"/>
      <c r="Y91" s="268"/>
      <c r="Z91" s="242"/>
      <c r="AA91" s="387"/>
      <c r="AB91" s="347"/>
    </row>
    <row r="92" spans="1:28" s="322" customFormat="1" ht="12.75" x14ac:dyDescent="0.15">
      <c r="B92" s="255" t="s">
        <v>16</v>
      </c>
      <c r="C92" s="548"/>
      <c r="D92" s="322" t="s">
        <v>13</v>
      </c>
      <c r="E92" s="464"/>
      <c r="F92" s="176"/>
      <c r="G92" s="630">
        <v>20</v>
      </c>
      <c r="H92" s="631"/>
      <c r="I92" s="630"/>
      <c r="J92" s="631"/>
      <c r="K92" s="630"/>
      <c r="L92" s="631"/>
      <c r="M92" s="630"/>
      <c r="N92" s="631"/>
      <c r="O92" s="630"/>
      <c r="P92" s="631"/>
      <c r="Q92" s="630"/>
      <c r="R92" s="631"/>
      <c r="S92" s="466">
        <f>(G92+I92+K92+M92+O92+Q92)/1</f>
        <v>20</v>
      </c>
      <c r="T92" s="492"/>
      <c r="U92" s="465"/>
      <c r="V92" s="176"/>
      <c r="W92" s="124"/>
      <c r="X92" s="241"/>
      <c r="Y92" s="243"/>
      <c r="Z92" s="315"/>
      <c r="AA92" s="387"/>
      <c r="AB92" s="245"/>
    </row>
    <row r="93" spans="1:28" s="322" customFormat="1" ht="12.75" x14ac:dyDescent="0.15">
      <c r="B93" s="255" t="s">
        <v>17</v>
      </c>
      <c r="C93" s="255"/>
      <c r="D93" s="322" t="s">
        <v>7</v>
      </c>
      <c r="E93" s="464"/>
      <c r="F93" s="176"/>
      <c r="G93" s="630">
        <v>18</v>
      </c>
      <c r="H93" s="631"/>
      <c r="I93" s="632"/>
      <c r="J93" s="632"/>
      <c r="K93" s="630"/>
      <c r="L93" s="631"/>
      <c r="M93" s="632"/>
      <c r="N93" s="632"/>
      <c r="O93" s="630"/>
      <c r="P93" s="631"/>
      <c r="Q93" s="630"/>
      <c r="R93" s="631"/>
      <c r="S93" s="466">
        <f>(G93+I93+K93+M93+O93+Q93)/1</f>
        <v>18</v>
      </c>
      <c r="T93" s="492"/>
      <c r="U93" s="465"/>
      <c r="V93" s="176"/>
      <c r="W93" s="124"/>
      <c r="X93" s="178"/>
      <c r="Y93" s="268"/>
      <c r="Z93" s="284"/>
      <c r="AA93" s="387"/>
      <c r="AB93" s="245"/>
    </row>
    <row r="94" spans="1:28" s="468" customFormat="1" ht="12.75" x14ac:dyDescent="0.15">
      <c r="A94" s="322"/>
      <c r="B94" s="255" t="s">
        <v>19</v>
      </c>
      <c r="C94" s="255"/>
      <c r="D94" s="322" t="s">
        <v>23</v>
      </c>
      <c r="E94" s="464"/>
      <c r="F94" s="176"/>
      <c r="G94" s="630">
        <v>14</v>
      </c>
      <c r="H94" s="631"/>
      <c r="I94" s="630"/>
      <c r="J94" s="631"/>
      <c r="K94" s="630"/>
      <c r="L94" s="631"/>
      <c r="M94" s="630"/>
      <c r="N94" s="631"/>
      <c r="O94" s="630"/>
      <c r="P94" s="631"/>
      <c r="Q94" s="630"/>
      <c r="R94" s="631"/>
      <c r="S94" s="466">
        <f>(G94+I94+K94+M94+O94+Q94)/1</f>
        <v>14</v>
      </c>
      <c r="T94" s="493"/>
      <c r="U94" s="467"/>
      <c r="V94" s="176"/>
      <c r="W94" s="178"/>
      <c r="X94" s="178"/>
      <c r="Y94" s="268"/>
      <c r="Z94" s="315"/>
      <c r="AA94" s="387"/>
      <c r="AB94" s="245"/>
    </row>
    <row r="95" spans="1:28" s="468" customFormat="1" ht="12.6" customHeight="1" x14ac:dyDescent="0.15">
      <c r="A95" s="322"/>
      <c r="B95" s="469" t="s">
        <v>20</v>
      </c>
      <c r="C95" s="469"/>
      <c r="D95" s="470" t="s">
        <v>27</v>
      </c>
      <c r="E95" s="471"/>
      <c r="F95" s="472"/>
      <c r="G95" s="633">
        <v>2</v>
      </c>
      <c r="H95" s="634"/>
      <c r="I95" s="633"/>
      <c r="J95" s="634"/>
      <c r="K95" s="633"/>
      <c r="L95" s="634"/>
      <c r="M95" s="633"/>
      <c r="N95" s="634"/>
      <c r="O95" s="633"/>
      <c r="P95" s="634"/>
      <c r="Q95" s="633"/>
      <c r="R95" s="634"/>
      <c r="S95" s="473">
        <f>(G95+I95+K95+M95+O95+Q95)/1</f>
        <v>2</v>
      </c>
      <c r="T95" s="493"/>
      <c r="U95" s="467"/>
      <c r="V95" s="176"/>
      <c r="W95" s="325"/>
      <c r="X95" s="252"/>
      <c r="Y95" s="423"/>
      <c r="Z95" s="315"/>
      <c r="AA95" s="387"/>
      <c r="AB95" s="245"/>
    </row>
    <row r="96" spans="1:28" x14ac:dyDescent="0.2">
      <c r="G96" s="5"/>
      <c r="H96" s="5"/>
      <c r="I96" s="5"/>
      <c r="J96" s="5"/>
      <c r="K96" s="5"/>
      <c r="L96" s="5"/>
      <c r="N96" s="28"/>
      <c r="O96" s="28"/>
      <c r="P96" s="28"/>
      <c r="Q96" s="28"/>
      <c r="R96" s="28"/>
      <c r="W96" s="37"/>
      <c r="X96" s="178"/>
      <c r="Y96" s="324"/>
      <c r="Z96" s="284"/>
      <c r="AA96" s="387"/>
      <c r="AB96" s="245"/>
    </row>
    <row r="97" spans="2:28" x14ac:dyDescent="0.2">
      <c r="B97" s="169" t="s">
        <v>131</v>
      </c>
      <c r="W97" s="37"/>
      <c r="X97" s="775"/>
      <c r="Y97" s="793"/>
      <c r="Z97" s="786"/>
      <c r="AA97" s="769"/>
      <c r="AB97" s="742"/>
    </row>
    <row r="98" spans="2:28" x14ac:dyDescent="0.2">
      <c r="W98" s="19"/>
      <c r="X98" s="775"/>
      <c r="Y98" s="793"/>
      <c r="Z98" s="786"/>
      <c r="AA98" s="769"/>
      <c r="AB98" s="742"/>
    </row>
    <row r="99" spans="2:28" ht="12.75" x14ac:dyDescent="0.2">
      <c r="D99" s="126"/>
      <c r="E99" s="333"/>
      <c r="F99" s="11"/>
      <c r="G99" s="41"/>
      <c r="H99" s="10"/>
      <c r="I99" s="24"/>
      <c r="J99" s="10"/>
      <c r="K99" s="24"/>
      <c r="L99" s="10"/>
      <c r="M99" s="24"/>
      <c r="W99" s="124"/>
      <c r="X99" s="775"/>
      <c r="Y99" s="780"/>
      <c r="Z99" s="786"/>
      <c r="AA99" s="732"/>
      <c r="AB99" s="742"/>
    </row>
    <row r="100" spans="2:28" ht="12.75" x14ac:dyDescent="0.2">
      <c r="D100" s="19"/>
      <c r="E100" s="333"/>
      <c r="F100" s="29"/>
      <c r="G100" s="32"/>
      <c r="H100" s="10"/>
      <c r="I100" s="125"/>
      <c r="J100" s="10"/>
      <c r="K100" s="125"/>
      <c r="L100" s="10"/>
      <c r="M100" s="33"/>
      <c r="W100" s="249"/>
      <c r="X100" s="777"/>
      <c r="Y100" s="794"/>
      <c r="Z100" s="767"/>
      <c r="AA100" s="705"/>
      <c r="AB100" s="742"/>
    </row>
    <row r="101" spans="2:28" ht="12.75" x14ac:dyDescent="0.2">
      <c r="D101" s="19"/>
      <c r="E101" s="333"/>
      <c r="F101" s="29"/>
      <c r="G101" s="32"/>
      <c r="H101" s="10"/>
      <c r="I101" s="125"/>
      <c r="J101" s="10"/>
      <c r="K101" s="125"/>
      <c r="L101" s="10"/>
      <c r="M101" s="33"/>
      <c r="W101" s="241"/>
      <c r="X101" s="740"/>
      <c r="Y101" s="795"/>
      <c r="Z101" s="796"/>
      <c r="AA101" s="769"/>
      <c r="AB101" s="742"/>
    </row>
    <row r="102" spans="2:28" ht="12.75" x14ac:dyDescent="0.2">
      <c r="D102" s="19"/>
      <c r="E102" s="333"/>
      <c r="F102" s="29"/>
      <c r="G102" s="32"/>
      <c r="H102" s="10"/>
      <c r="I102" s="125"/>
      <c r="J102" s="36"/>
      <c r="K102" s="125"/>
      <c r="L102" s="10"/>
      <c r="M102" s="33"/>
      <c r="W102" s="42"/>
      <c r="X102" s="777"/>
      <c r="Y102" s="794"/>
      <c r="Z102" s="767"/>
      <c r="AA102" s="705"/>
      <c r="AB102" s="742"/>
    </row>
    <row r="103" spans="2:28" ht="12.75" x14ac:dyDescent="0.2">
      <c r="E103" s="333"/>
      <c r="F103" s="26"/>
      <c r="G103" s="44"/>
      <c r="H103" s="10"/>
      <c r="I103" s="35"/>
      <c r="J103" s="10"/>
      <c r="K103" s="35"/>
      <c r="L103" s="10"/>
      <c r="M103" s="35"/>
      <c r="W103" s="248"/>
      <c r="X103" s="675"/>
      <c r="Y103" s="750"/>
      <c r="Z103" s="676"/>
      <c r="AA103" s="751"/>
      <c r="AB103" s="742"/>
    </row>
    <row r="104" spans="2:28" ht="12.75" x14ac:dyDescent="0.2">
      <c r="D104" s="42"/>
      <c r="E104" s="340"/>
      <c r="F104" s="83"/>
      <c r="G104" s="25"/>
      <c r="H104" s="10"/>
      <c r="I104" s="25"/>
      <c r="J104" s="30"/>
      <c r="K104" s="25"/>
      <c r="L104" s="30"/>
      <c r="M104" s="25"/>
      <c r="W104" s="124"/>
      <c r="X104" s="675"/>
      <c r="Y104" s="750"/>
      <c r="Z104" s="676"/>
      <c r="AA104" s="751"/>
      <c r="AB104" s="742"/>
    </row>
    <row r="105" spans="2:28" ht="12.75" x14ac:dyDescent="0.2">
      <c r="D105" s="42"/>
      <c r="E105" s="340"/>
      <c r="F105" s="83"/>
      <c r="G105" s="25"/>
      <c r="H105" s="10"/>
      <c r="I105" s="25"/>
      <c r="J105" s="30"/>
      <c r="K105" s="25"/>
      <c r="L105" s="30"/>
      <c r="M105" s="25"/>
      <c r="W105" s="241"/>
      <c r="X105" s="715"/>
      <c r="Y105" s="755"/>
      <c r="Z105" s="676"/>
      <c r="AA105" s="751"/>
      <c r="AB105" s="742"/>
    </row>
    <row r="106" spans="2:28" ht="12.75" x14ac:dyDescent="0.2">
      <c r="E106" s="333"/>
      <c r="G106" s="44"/>
      <c r="H106" s="10"/>
      <c r="I106" s="35"/>
      <c r="J106" s="10"/>
      <c r="K106" s="133"/>
      <c r="L106" s="10"/>
      <c r="M106" s="35"/>
      <c r="W106" s="124"/>
      <c r="X106" s="638"/>
      <c r="Y106" s="756"/>
      <c r="Z106" s="645"/>
      <c r="AA106" s="751"/>
      <c r="AB106" s="742"/>
    </row>
    <row r="107" spans="2:28" x14ac:dyDescent="0.2">
      <c r="D107" s="132"/>
      <c r="E107" s="343"/>
      <c r="F107" s="238"/>
      <c r="G107" s="127"/>
      <c r="H107" s="127"/>
      <c r="I107" s="127"/>
      <c r="J107" s="127"/>
      <c r="K107" s="127"/>
      <c r="L107" s="127"/>
      <c r="M107" s="127"/>
      <c r="W107" s="240"/>
      <c r="X107" s="638"/>
      <c r="Y107" s="756"/>
      <c r="Z107" s="645"/>
      <c r="AA107" s="751"/>
      <c r="AB107" s="742"/>
    </row>
    <row r="108" spans="2:28" x14ac:dyDescent="0.2">
      <c r="E108" s="335"/>
      <c r="G108" s="27"/>
      <c r="H108" s="130"/>
      <c r="I108" s="27"/>
      <c r="J108" s="30"/>
      <c r="K108" s="27"/>
      <c r="L108" s="76"/>
      <c r="M108" s="134"/>
      <c r="W108" s="42"/>
      <c r="X108" s="638"/>
      <c r="Y108" s="757"/>
      <c r="Z108" s="645"/>
      <c r="AA108" s="751"/>
      <c r="AB108" s="742"/>
    </row>
    <row r="109" spans="2:28" x14ac:dyDescent="0.2">
      <c r="D109" s="85"/>
      <c r="E109" s="344"/>
      <c r="F109" s="86"/>
      <c r="G109" s="86"/>
      <c r="H109" s="86"/>
      <c r="I109" s="86"/>
      <c r="J109" s="86"/>
      <c r="K109" s="86"/>
      <c r="L109" s="86"/>
      <c r="M109" s="131"/>
      <c r="W109" s="248"/>
      <c r="X109" s="675"/>
      <c r="Y109" s="750"/>
      <c r="Z109" s="676"/>
      <c r="AA109" s="751"/>
      <c r="AB109" s="742"/>
    </row>
    <row r="110" spans="2:28" ht="12.75" x14ac:dyDescent="0.2">
      <c r="D110" s="126"/>
      <c r="E110" s="345"/>
      <c r="F110" s="11"/>
      <c r="G110" s="39"/>
      <c r="H110" s="10"/>
      <c r="I110" s="38"/>
      <c r="J110" s="30"/>
      <c r="K110" s="38"/>
      <c r="L110" s="10"/>
      <c r="M110" s="24"/>
      <c r="W110" s="42"/>
      <c r="X110" s="675"/>
      <c r="Y110" s="750"/>
      <c r="Z110" s="676"/>
      <c r="AA110" s="751"/>
      <c r="AB110" s="742"/>
    </row>
    <row r="111" spans="2:28" ht="12.75" x14ac:dyDescent="0.2">
      <c r="D111" s="126"/>
      <c r="E111" s="345"/>
      <c r="F111" s="27"/>
      <c r="G111" s="39"/>
      <c r="H111" s="10"/>
      <c r="I111" s="38"/>
      <c r="J111" s="30"/>
      <c r="K111" s="38"/>
      <c r="L111" s="10"/>
      <c r="M111" s="24"/>
      <c r="W111" s="241"/>
      <c r="X111" s="715"/>
      <c r="Y111" s="755"/>
      <c r="Z111" s="676"/>
      <c r="AA111" s="751"/>
      <c r="AB111" s="742"/>
    </row>
    <row r="112" spans="2:28" ht="12.75" x14ac:dyDescent="0.2">
      <c r="D112" s="126"/>
      <c r="E112" s="345"/>
      <c r="F112" s="11"/>
      <c r="G112" s="38"/>
      <c r="H112" s="10"/>
      <c r="I112" s="11"/>
      <c r="J112" s="30"/>
      <c r="K112" s="38"/>
      <c r="L112" s="10"/>
      <c r="M112" s="24"/>
      <c r="W112" s="124"/>
      <c r="X112" s="638"/>
      <c r="Y112" s="756"/>
      <c r="Z112" s="645"/>
      <c r="AA112" s="751"/>
      <c r="AB112" s="742"/>
    </row>
    <row r="113" spans="4:28" ht="12.75" x14ac:dyDescent="0.2">
      <c r="D113" s="37"/>
      <c r="E113" s="345"/>
      <c r="F113" s="27"/>
      <c r="G113" s="40"/>
      <c r="H113" s="10"/>
      <c r="I113" s="40"/>
      <c r="J113" s="30"/>
      <c r="K113" s="40"/>
      <c r="L113" s="10"/>
      <c r="M113" s="25"/>
      <c r="W113" s="247"/>
      <c r="X113" s="638"/>
      <c r="Y113" s="757"/>
      <c r="Z113" s="645"/>
      <c r="AA113" s="733"/>
      <c r="AB113" s="742"/>
    </row>
    <row r="114" spans="4:28" x14ac:dyDescent="0.2">
      <c r="E114" s="335"/>
      <c r="G114" s="5"/>
      <c r="H114" s="5"/>
      <c r="I114" s="5"/>
      <c r="J114" s="5"/>
      <c r="K114" s="5"/>
      <c r="L114" s="5"/>
      <c r="W114" s="241"/>
      <c r="X114" s="638"/>
      <c r="Y114" s="756"/>
      <c r="Z114" s="645"/>
      <c r="AA114" s="733"/>
      <c r="AB114" s="742"/>
    </row>
    <row r="115" spans="4:28" ht="12.75" x14ac:dyDescent="0.2">
      <c r="D115" s="85"/>
      <c r="E115" s="344"/>
      <c r="F115" s="86"/>
      <c r="G115" s="86"/>
      <c r="H115" s="86"/>
      <c r="I115" s="86"/>
      <c r="J115" s="86"/>
      <c r="K115" s="86"/>
      <c r="L115" s="86"/>
      <c r="M115" s="86"/>
      <c r="W115" s="124"/>
      <c r="X115" s="638"/>
      <c r="Y115" s="757"/>
      <c r="Z115" s="645"/>
      <c r="AA115" s="733"/>
      <c r="AB115" s="742"/>
    </row>
    <row r="116" spans="4:28" ht="12.75" x14ac:dyDescent="0.2">
      <c r="H116" s="30"/>
      <c r="I116" s="5"/>
      <c r="J116" s="30"/>
      <c r="K116" s="25"/>
      <c r="L116" s="30"/>
      <c r="M116" s="5"/>
      <c r="W116" s="239"/>
      <c r="X116" s="638"/>
      <c r="Y116" s="757"/>
      <c r="Z116" s="645"/>
      <c r="AA116" s="705"/>
      <c r="AB116" s="742"/>
    </row>
    <row r="117" spans="4:28" ht="12.75" x14ac:dyDescent="0.2">
      <c r="D117" s="85"/>
      <c r="E117" s="344"/>
      <c r="F117" s="86"/>
      <c r="G117" s="86"/>
      <c r="H117" s="86"/>
      <c r="I117" s="86"/>
      <c r="J117" s="86"/>
      <c r="K117" s="86"/>
      <c r="L117" s="86"/>
      <c r="M117" s="86"/>
      <c r="W117" s="241"/>
      <c r="X117" s="640"/>
      <c r="Y117" s="736"/>
      <c r="Z117" s="786"/>
      <c r="AA117" s="732"/>
      <c r="AB117" s="742"/>
    </row>
    <row r="118" spans="4:28" ht="12.75" x14ac:dyDescent="0.2">
      <c r="H118" s="30"/>
      <c r="I118" s="5"/>
      <c r="J118" s="30"/>
      <c r="K118" s="25"/>
      <c r="L118" s="30"/>
      <c r="M118" s="5"/>
      <c r="W118" s="249"/>
      <c r="X118" s="638"/>
      <c r="Y118" s="736"/>
      <c r="Z118" s="797"/>
      <c r="AA118" s="769"/>
      <c r="AB118" s="742"/>
    </row>
    <row r="119" spans="4:28" ht="12.75" x14ac:dyDescent="0.2">
      <c r="D119" s="85"/>
      <c r="E119" s="344"/>
      <c r="F119" s="86"/>
      <c r="G119" s="86"/>
      <c r="H119" s="86"/>
      <c r="I119" s="86"/>
      <c r="J119" s="86"/>
      <c r="K119" s="86"/>
      <c r="L119" s="86"/>
      <c r="M119" s="86"/>
      <c r="W119" s="241"/>
      <c r="X119" s="798"/>
      <c r="Y119" s="736"/>
      <c r="Z119" s="767"/>
      <c r="AA119" s="705"/>
      <c r="AB119" s="742"/>
    </row>
    <row r="120" spans="4:28" x14ac:dyDescent="0.2">
      <c r="D120" s="19"/>
      <c r="F120" s="71"/>
      <c r="G120" s="24"/>
      <c r="H120" s="10"/>
      <c r="I120" s="24"/>
      <c r="J120" s="10"/>
      <c r="K120" s="24"/>
      <c r="L120" s="30"/>
      <c r="M120" s="29"/>
      <c r="W120" s="124"/>
      <c r="X120" s="642"/>
      <c r="Y120" s="735"/>
      <c r="Z120" s="788"/>
      <c r="AA120" s="790"/>
      <c r="AB120" s="768"/>
    </row>
    <row r="121" spans="4:28" x14ac:dyDescent="0.2">
      <c r="D121" s="19"/>
      <c r="F121" s="2"/>
      <c r="G121" s="24"/>
      <c r="H121" s="10"/>
      <c r="I121" s="24"/>
      <c r="J121" s="10"/>
      <c r="K121" s="24"/>
      <c r="L121" s="30"/>
      <c r="M121" s="29"/>
      <c r="W121" s="247"/>
      <c r="X121" s="638"/>
      <c r="Y121" s="736"/>
      <c r="Z121" s="788"/>
      <c r="AA121" s="790"/>
      <c r="AB121" s="768"/>
    </row>
    <row r="122" spans="4:28" ht="12.75" x14ac:dyDescent="0.2">
      <c r="E122" s="333"/>
      <c r="G122" s="44"/>
      <c r="H122" s="10"/>
      <c r="I122" s="133"/>
      <c r="J122" s="36"/>
      <c r="K122" s="133"/>
      <c r="L122" s="36"/>
      <c r="M122" s="35"/>
      <c r="W122" s="241"/>
      <c r="X122" s="704"/>
      <c r="Y122" s="736"/>
      <c r="Z122" s="788"/>
      <c r="AA122" s="792"/>
      <c r="AB122" s="768"/>
    </row>
    <row r="123" spans="4:28" x14ac:dyDescent="0.2">
      <c r="W123" s="1"/>
      <c r="X123" s="799"/>
      <c r="Y123" s="735"/>
      <c r="Z123" s="641"/>
      <c r="AA123" s="733"/>
      <c r="AB123" s="742"/>
    </row>
    <row r="124" spans="4:28" x14ac:dyDescent="0.2">
      <c r="W124" s="1"/>
      <c r="X124" s="800"/>
      <c r="Y124" s="801"/>
      <c r="Z124" s="787"/>
      <c r="AA124" s="733"/>
      <c r="AB124" s="768"/>
    </row>
    <row r="125" spans="4:28" x14ac:dyDescent="0.2">
      <c r="W125" s="37"/>
      <c r="X125" s="778"/>
      <c r="Y125" s="784"/>
      <c r="Z125" s="802"/>
      <c r="AA125" s="732"/>
      <c r="AB125" s="742"/>
    </row>
    <row r="126" spans="4:28" x14ac:dyDescent="0.2">
      <c r="W126" s="1"/>
      <c r="X126" s="798"/>
      <c r="Y126" s="736"/>
      <c r="Z126" s="641"/>
      <c r="AA126" s="733"/>
      <c r="AB126" s="742"/>
    </row>
    <row r="127" spans="4:28" x14ac:dyDescent="0.2">
      <c r="W127" s="1"/>
      <c r="X127" s="638"/>
      <c r="Y127" s="736"/>
      <c r="Z127" s="641"/>
      <c r="AA127" s="733"/>
      <c r="AB127" s="742"/>
    </row>
    <row r="128" spans="4:28" x14ac:dyDescent="0.2">
      <c r="W128" s="124"/>
      <c r="X128" s="740"/>
      <c r="Y128" s="739"/>
      <c r="Z128" s="796"/>
      <c r="AA128" s="733"/>
      <c r="AB128" s="742"/>
    </row>
    <row r="129" spans="23:28" x14ac:dyDescent="0.2">
      <c r="W129" s="1"/>
      <c r="X129" s="713"/>
      <c r="Y129" s="772"/>
      <c r="Z129" s="806"/>
      <c r="AA129" s="769"/>
      <c r="AB129" s="768"/>
    </row>
    <row r="130" spans="23:28" x14ac:dyDescent="0.2">
      <c r="W130" s="1"/>
      <c r="X130" s="713"/>
      <c r="Y130" s="772"/>
      <c r="Z130" s="806"/>
      <c r="AA130" s="769"/>
      <c r="AB130" s="768"/>
    </row>
    <row r="131" spans="23:28" x14ac:dyDescent="0.2">
      <c r="W131" s="1"/>
      <c r="X131" s="775"/>
      <c r="Y131" s="780"/>
      <c r="Z131" s="789"/>
      <c r="AA131" s="733"/>
      <c r="AB131" s="768"/>
    </row>
    <row r="132" spans="23:28" x14ac:dyDescent="0.2">
      <c r="W132" s="1"/>
      <c r="X132" s="675"/>
      <c r="Y132" s="750"/>
      <c r="Z132" s="807"/>
      <c r="AA132" s="769"/>
      <c r="AB132" s="768"/>
    </row>
    <row r="133" spans="23:28" x14ac:dyDescent="0.2">
      <c r="W133" s="241"/>
      <c r="X133" s="640"/>
      <c r="Y133" s="736"/>
      <c r="Z133" s="786"/>
      <c r="AA133" s="769"/>
      <c r="AB133" s="742"/>
    </row>
    <row r="134" spans="23:28" x14ac:dyDescent="0.2">
      <c r="W134" s="240"/>
      <c r="X134" s="640"/>
      <c r="Y134" s="736"/>
      <c r="Z134" s="786"/>
      <c r="AA134" s="769"/>
      <c r="AB134" s="742"/>
    </row>
    <row r="135" spans="23:28" x14ac:dyDescent="0.2">
      <c r="W135" s="124"/>
      <c r="X135" s="640"/>
      <c r="Y135" s="736"/>
      <c r="Z135" s="803"/>
      <c r="AA135" s="705"/>
      <c r="AB135" s="742"/>
    </row>
    <row r="136" spans="23:28" x14ac:dyDescent="0.2">
      <c r="W136" s="124"/>
      <c r="X136" s="638"/>
      <c r="Y136" s="736"/>
      <c r="Z136" s="797"/>
      <c r="AA136" s="769"/>
      <c r="AB136" s="742"/>
    </row>
    <row r="137" spans="23:28" x14ac:dyDescent="0.2">
      <c r="W137" s="241"/>
      <c r="X137" s="638"/>
      <c r="Y137" s="736"/>
      <c r="Z137" s="797"/>
      <c r="AA137" s="769"/>
      <c r="AB137" s="742"/>
    </row>
    <row r="138" spans="23:28" x14ac:dyDescent="0.2">
      <c r="W138" s="124"/>
      <c r="X138" s="638"/>
      <c r="Y138" s="736"/>
      <c r="Z138" s="796"/>
      <c r="AA138" s="705"/>
      <c r="AB138" s="742"/>
    </row>
    <row r="139" spans="23:28" x14ac:dyDescent="0.2">
      <c r="W139" s="247"/>
      <c r="X139" s="638"/>
      <c r="Y139" s="736"/>
      <c r="Z139" s="796"/>
      <c r="AA139" s="705"/>
      <c r="AB139" s="742"/>
    </row>
    <row r="140" spans="23:28" x14ac:dyDescent="0.2">
      <c r="W140" s="124"/>
      <c r="X140" s="638"/>
      <c r="Y140" s="736"/>
      <c r="Z140" s="803"/>
      <c r="AA140" s="705"/>
      <c r="AB140" s="742"/>
    </row>
    <row r="141" spans="23:28" x14ac:dyDescent="0.2">
      <c r="W141" s="124"/>
      <c r="X141" s="776"/>
      <c r="Y141" s="781"/>
      <c r="Z141" s="788"/>
      <c r="AA141" s="790"/>
      <c r="AB141" s="768"/>
    </row>
    <row r="142" spans="23:28" x14ac:dyDescent="0.2">
      <c r="W142" s="42"/>
      <c r="X142" s="776"/>
      <c r="Y142" s="781"/>
      <c r="Z142" s="788"/>
      <c r="AA142" s="790"/>
      <c r="AB142" s="768"/>
    </row>
    <row r="143" spans="23:28" x14ac:dyDescent="0.2">
      <c r="W143" s="124"/>
      <c r="X143" s="776"/>
      <c r="Y143" s="781"/>
      <c r="Z143" s="788"/>
      <c r="AA143" s="792"/>
      <c r="AB143" s="768"/>
    </row>
    <row r="144" spans="23:28" x14ac:dyDescent="0.2">
      <c r="W144" s="241"/>
      <c r="X144" s="638"/>
      <c r="Y144" s="736"/>
      <c r="Z144" s="641"/>
      <c r="AA144" s="733"/>
      <c r="AB144" s="742"/>
    </row>
    <row r="145" spans="23:28" x14ac:dyDescent="0.2">
      <c r="W145" s="239"/>
      <c r="X145" s="638"/>
      <c r="Y145" s="736"/>
      <c r="Z145" s="641"/>
      <c r="AA145" s="733"/>
      <c r="AB145" s="742"/>
    </row>
    <row r="146" spans="23:28" x14ac:dyDescent="0.2">
      <c r="W146" s="241"/>
      <c r="X146" s="638"/>
      <c r="Y146" s="736"/>
      <c r="Z146" s="641"/>
      <c r="AA146" s="733"/>
      <c r="AB146" s="742"/>
    </row>
    <row r="147" spans="23:28" x14ac:dyDescent="0.2">
      <c r="W147" s="240"/>
      <c r="X147" s="775"/>
      <c r="Y147" s="780"/>
      <c r="Z147" s="786"/>
      <c r="AA147" s="732"/>
      <c r="AB147" s="742"/>
    </row>
    <row r="148" spans="23:28" x14ac:dyDescent="0.2">
      <c r="W148" s="239"/>
      <c r="X148" s="775"/>
      <c r="Y148" s="780"/>
      <c r="Z148" s="786"/>
      <c r="AA148" s="732"/>
      <c r="AB148" s="742"/>
    </row>
    <row r="149" spans="23:28" x14ac:dyDescent="0.2">
      <c r="W149" s="124"/>
      <c r="X149" s="740"/>
      <c r="Y149" s="739"/>
      <c r="Z149" s="796"/>
      <c r="AA149" s="733"/>
      <c r="AB149" s="742"/>
    </row>
    <row r="150" spans="23:28" x14ac:dyDescent="0.2">
      <c r="W150" s="241"/>
      <c r="X150" s="740"/>
      <c r="Y150" s="739"/>
      <c r="Z150" s="796"/>
      <c r="AA150" s="733"/>
      <c r="AB150" s="742"/>
    </row>
    <row r="151" spans="23:28" x14ac:dyDescent="0.2">
      <c r="W151" s="247"/>
      <c r="X151" s="642"/>
      <c r="Y151" s="758"/>
      <c r="Z151" s="645"/>
      <c r="AA151" s="751"/>
      <c r="AB151" s="742"/>
    </row>
    <row r="152" spans="23:28" x14ac:dyDescent="0.2">
      <c r="W152" s="241"/>
      <c r="X152" s="740"/>
      <c r="Y152" s="739"/>
      <c r="Z152" s="796"/>
      <c r="AA152" s="733"/>
      <c r="AB152" s="768"/>
    </row>
    <row r="153" spans="23:28" x14ac:dyDescent="0.2">
      <c r="Z153" s="245"/>
      <c r="AA153" s="422"/>
      <c r="AB153" s="245"/>
    </row>
    <row r="154" spans="23:28" x14ac:dyDescent="0.2">
      <c r="Z154" s="14"/>
      <c r="AA154" s="14"/>
    </row>
    <row r="155" spans="23:28" x14ac:dyDescent="0.2">
      <c r="Z155" s="29"/>
      <c r="AA155" s="19"/>
      <c r="AB155" s="43"/>
    </row>
    <row r="156" spans="23:28" x14ac:dyDescent="0.2">
      <c r="Z156" s="176"/>
      <c r="AA156" s="176"/>
      <c r="AB156" s="176"/>
    </row>
    <row r="157" spans="23:28" x14ac:dyDescent="0.2">
      <c r="Z157" s="176"/>
      <c r="AA157" s="176"/>
      <c r="AB157" s="176"/>
    </row>
    <row r="158" spans="23:28" x14ac:dyDescent="0.2">
      <c r="Z158" s="176"/>
      <c r="AA158" s="176"/>
      <c r="AB158" s="176"/>
    </row>
    <row r="159" spans="23:28" x14ac:dyDescent="0.2">
      <c r="Z159" s="14"/>
      <c r="AA159" s="14"/>
    </row>
    <row r="160" spans="23:28" x14ac:dyDescent="0.2">
      <c r="Z160" s="14"/>
      <c r="AA160" s="14"/>
    </row>
    <row r="161" spans="26:28" x14ac:dyDescent="0.2">
      <c r="Z161" s="14"/>
      <c r="AA161" s="14"/>
    </row>
    <row r="162" spans="26:28" x14ac:dyDescent="0.2">
      <c r="Z162" s="326"/>
      <c r="AA162" s="326"/>
      <c r="AB162" s="554"/>
    </row>
    <row r="163" spans="26:28" x14ac:dyDescent="0.2">
      <c r="Z163" s="284"/>
      <c r="AA163" s="324"/>
      <c r="AB163" s="176"/>
    </row>
    <row r="164" spans="26:28" x14ac:dyDescent="0.2">
      <c r="Z164" s="284"/>
      <c r="AA164" s="324"/>
      <c r="AB164" s="176"/>
    </row>
  </sheetData>
  <sortState xmlns:xlrd2="http://schemas.microsoft.com/office/spreadsheetml/2017/richdata2" ref="X102:AB152">
    <sortCondition ref="Z102:Z152"/>
  </sortState>
  <mergeCells count="47">
    <mergeCell ref="Q95:R95"/>
    <mergeCell ref="Q94:R94"/>
    <mergeCell ref="Q92:R92"/>
    <mergeCell ref="M95:N95"/>
    <mergeCell ref="M94:N94"/>
    <mergeCell ref="M92:N92"/>
    <mergeCell ref="O95:P95"/>
    <mergeCell ref="O94:P94"/>
    <mergeCell ref="O92:P92"/>
    <mergeCell ref="G95:H95"/>
    <mergeCell ref="I92:J92"/>
    <mergeCell ref="I95:J95"/>
    <mergeCell ref="I94:J94"/>
    <mergeCell ref="K95:L95"/>
    <mergeCell ref="K94:L94"/>
    <mergeCell ref="K92:L92"/>
    <mergeCell ref="O91:P91"/>
    <mergeCell ref="Q91:R91"/>
    <mergeCell ref="G92:H92"/>
    <mergeCell ref="G94:H94"/>
    <mergeCell ref="G91:H91"/>
    <mergeCell ref="I91:J91"/>
    <mergeCell ref="K91:L91"/>
    <mergeCell ref="M91:N91"/>
    <mergeCell ref="G93:H93"/>
    <mergeCell ref="I93:J93"/>
    <mergeCell ref="K93:L93"/>
    <mergeCell ref="M93:N93"/>
    <mergeCell ref="O93:P93"/>
    <mergeCell ref="Q93:R93"/>
    <mergeCell ref="K4:L4"/>
    <mergeCell ref="M4:N4"/>
    <mergeCell ref="O4:P4"/>
    <mergeCell ref="G4:H4"/>
    <mergeCell ref="G6:H6"/>
    <mergeCell ref="I6:J6"/>
    <mergeCell ref="K6:L6"/>
    <mergeCell ref="I4:J4"/>
    <mergeCell ref="G5:H5"/>
    <mergeCell ref="I5:J5"/>
    <mergeCell ref="K5:L5"/>
    <mergeCell ref="Q4:R4"/>
    <mergeCell ref="Q5:R6"/>
    <mergeCell ref="O6:P6"/>
    <mergeCell ref="M6:N6"/>
    <mergeCell ref="M5:N5"/>
    <mergeCell ref="O5:P5"/>
  </mergeCells>
  <phoneticPr fontId="52" type="noConversion"/>
  <pageMargins left="0.15748031496062992" right="0.15748031496062992" top="0.23622047244094491" bottom="0.39370078740157483" header="0.51181102362204722" footer="0.39370078740157483"/>
  <pageSetup paperSize="9" firstPageNumber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O121"/>
  <sheetViews>
    <sheetView topLeftCell="A46" workbookViewId="0">
      <selection activeCell="L102" sqref="L102"/>
    </sheetView>
  </sheetViews>
  <sheetFormatPr defaultRowHeight="12.75" x14ac:dyDescent="0.2"/>
  <cols>
    <col min="1" max="1" width="2" style="1" customWidth="1"/>
    <col min="2" max="2" width="4" style="1" customWidth="1"/>
    <col min="3" max="3" width="26.140625" style="1" customWidth="1"/>
    <col min="4" max="4" width="8" style="1" customWidth="1"/>
    <col min="5" max="5" width="18.42578125" style="1" customWidth="1"/>
    <col min="6" max="7" width="9.140625" style="5"/>
    <col min="8" max="8" width="12" style="29" customWidth="1"/>
    <col min="9" max="9" width="4.42578125" style="28" customWidth="1"/>
    <col min="10" max="10" width="5.140625" style="1" customWidth="1"/>
    <col min="11" max="11" width="23.85546875" style="636" customWidth="1"/>
    <col min="12" max="12" width="7.85546875" style="637" customWidth="1"/>
    <col min="13" max="13" width="17" style="636" customWidth="1"/>
    <col min="14" max="15" width="9.140625" style="639"/>
  </cols>
  <sheetData>
    <row r="1" spans="1:15" ht="13.5" thickBot="1" x14ac:dyDescent="0.25"/>
    <row r="2" spans="1:15" ht="15" x14ac:dyDescent="0.2">
      <c r="B2" s="564" t="s">
        <v>94</v>
      </c>
      <c r="C2" s="90"/>
      <c r="D2" s="91"/>
      <c r="E2" s="91"/>
      <c r="F2" s="92"/>
      <c r="G2" s="92"/>
      <c r="H2" s="93"/>
    </row>
    <row r="3" spans="1:15" x14ac:dyDescent="0.2">
      <c r="B3" s="94"/>
      <c r="C3" s="46" t="s">
        <v>123</v>
      </c>
      <c r="D3" s="47"/>
      <c r="E3" s="47"/>
      <c r="F3" s="48"/>
      <c r="G3" s="48"/>
      <c r="H3" s="95"/>
    </row>
    <row r="4" spans="1:15" ht="13.5" thickBot="1" x14ac:dyDescent="0.25">
      <c r="B4" s="106"/>
      <c r="C4" s="107"/>
      <c r="D4" s="107"/>
      <c r="E4" s="107"/>
      <c r="F4" s="108"/>
      <c r="G4" s="108"/>
      <c r="H4" s="109"/>
    </row>
    <row r="5" spans="1:15" ht="17.25" customHeight="1" x14ac:dyDescent="0.2">
      <c r="B5" s="228" t="s">
        <v>124</v>
      </c>
      <c r="C5" s="229"/>
      <c r="D5" s="230"/>
      <c r="E5" s="230"/>
      <c r="F5" s="230"/>
      <c r="G5" s="230"/>
      <c r="H5" s="231" t="s">
        <v>6</v>
      </c>
      <c r="K5" s="640"/>
      <c r="L5" s="641"/>
      <c r="M5" s="640"/>
    </row>
    <row r="6" spans="1:15" s="50" customFormat="1" ht="12.75" customHeight="1" x14ac:dyDescent="0.2">
      <c r="A6" s="19"/>
      <c r="B6" s="77" t="s">
        <v>16</v>
      </c>
      <c r="C6" s="241" t="s">
        <v>107</v>
      </c>
      <c r="D6" s="242">
        <v>2012</v>
      </c>
      <c r="E6" s="241" t="s">
        <v>7</v>
      </c>
      <c r="F6" s="26">
        <v>73</v>
      </c>
      <c r="G6" s="26">
        <v>64</v>
      </c>
      <c r="H6" s="111">
        <v>137</v>
      </c>
      <c r="I6" s="26"/>
      <c r="J6" s="635"/>
      <c r="K6" s="640"/>
      <c r="L6" s="641"/>
      <c r="M6" s="640"/>
      <c r="N6" s="644"/>
      <c r="O6" s="644"/>
    </row>
    <row r="7" spans="1:15" s="50" customFormat="1" ht="12.75" customHeight="1" x14ac:dyDescent="0.2">
      <c r="A7" s="19"/>
      <c r="B7" s="79" t="s">
        <v>17</v>
      </c>
      <c r="C7" s="241" t="s">
        <v>108</v>
      </c>
      <c r="D7" s="242">
        <v>2013</v>
      </c>
      <c r="E7" s="241" t="s">
        <v>23</v>
      </c>
      <c r="F7" s="26">
        <v>66</v>
      </c>
      <c r="G7" s="26">
        <v>70</v>
      </c>
      <c r="H7" s="111">
        <f>F7+G7</f>
        <v>136</v>
      </c>
      <c r="I7" s="26"/>
      <c r="J7" s="635"/>
      <c r="K7" s="640"/>
      <c r="L7" s="641"/>
      <c r="M7" s="640"/>
      <c r="N7" s="644"/>
      <c r="O7" s="644"/>
    </row>
    <row r="8" spans="1:15" s="50" customFormat="1" ht="12.75" customHeight="1" x14ac:dyDescent="0.2">
      <c r="A8" s="19"/>
      <c r="B8" s="80" t="s">
        <v>19</v>
      </c>
      <c r="C8" s="241" t="s">
        <v>109</v>
      </c>
      <c r="D8" s="242">
        <v>2014</v>
      </c>
      <c r="E8" s="241" t="s">
        <v>7</v>
      </c>
      <c r="F8" s="26">
        <v>52</v>
      </c>
      <c r="G8" s="26">
        <v>64</v>
      </c>
      <c r="H8" s="111">
        <v>116</v>
      </c>
      <c r="I8" s="26"/>
      <c r="J8" s="635"/>
      <c r="K8" s="640"/>
      <c r="L8" s="641"/>
      <c r="M8" s="640"/>
      <c r="N8" s="644"/>
      <c r="O8" s="644"/>
    </row>
    <row r="9" spans="1:15" ht="12.75" customHeight="1" x14ac:dyDescent="0.2">
      <c r="B9" s="168">
        <v>4</v>
      </c>
      <c r="C9" s="241" t="s">
        <v>89</v>
      </c>
      <c r="D9" s="242">
        <v>2014</v>
      </c>
      <c r="E9" s="241" t="s">
        <v>7</v>
      </c>
      <c r="F9" s="26">
        <v>52</v>
      </c>
      <c r="G9" s="26">
        <v>48</v>
      </c>
      <c r="H9" s="111">
        <v>100</v>
      </c>
      <c r="I9" s="26"/>
      <c r="J9" s="635"/>
      <c r="K9" s="638"/>
      <c r="L9" s="645"/>
      <c r="M9" s="638"/>
    </row>
    <row r="10" spans="1:15" x14ac:dyDescent="0.2">
      <c r="B10" s="355" t="s">
        <v>29</v>
      </c>
      <c r="C10" s="356"/>
      <c r="D10" s="357"/>
      <c r="E10" s="356"/>
      <c r="F10" s="357"/>
      <c r="G10" s="357"/>
      <c r="H10" s="358"/>
    </row>
    <row r="11" spans="1:15" x14ac:dyDescent="0.2">
      <c r="B11" s="203" t="s">
        <v>16</v>
      </c>
      <c r="C11" s="201" t="s">
        <v>7</v>
      </c>
      <c r="D11" s="202"/>
      <c r="E11" s="201"/>
      <c r="F11" s="202"/>
      <c r="G11" s="202"/>
      <c r="H11" s="204">
        <f>SUM(H12:H14)</f>
        <v>353</v>
      </c>
    </row>
    <row r="12" spans="1:15" ht="11.25" customHeight="1" x14ac:dyDescent="0.2">
      <c r="B12" s="99"/>
      <c r="C12" s="244" t="s">
        <v>107</v>
      </c>
      <c r="D12" s="245">
        <v>2012</v>
      </c>
      <c r="E12" s="244" t="s">
        <v>7</v>
      </c>
      <c r="F12" s="16">
        <v>73</v>
      </c>
      <c r="G12" s="16">
        <v>64</v>
      </c>
      <c r="H12" s="207">
        <f>F12+G12</f>
        <v>137</v>
      </c>
    </row>
    <row r="13" spans="1:15" ht="11.25" customHeight="1" x14ac:dyDescent="0.2">
      <c r="B13" s="99"/>
      <c r="C13" s="244" t="s">
        <v>109</v>
      </c>
      <c r="D13" s="245">
        <v>2014</v>
      </c>
      <c r="E13" s="244" t="s">
        <v>7</v>
      </c>
      <c r="F13" s="16">
        <v>52</v>
      </c>
      <c r="G13" s="16">
        <v>64</v>
      </c>
      <c r="H13" s="207">
        <f>F13+G13</f>
        <v>116</v>
      </c>
    </row>
    <row r="14" spans="1:15" ht="11.25" customHeight="1" x14ac:dyDescent="0.2">
      <c r="B14" s="99"/>
      <c r="C14" s="244" t="s">
        <v>89</v>
      </c>
      <c r="D14" s="245">
        <v>2014</v>
      </c>
      <c r="E14" s="244" t="s">
        <v>7</v>
      </c>
      <c r="F14" s="16">
        <v>52</v>
      </c>
      <c r="G14" s="16">
        <v>48</v>
      </c>
      <c r="H14" s="207">
        <f>F14+G14</f>
        <v>100</v>
      </c>
    </row>
    <row r="15" spans="1:15" ht="11.25" customHeight="1" thickBot="1" x14ac:dyDescent="0.25">
      <c r="B15" s="101"/>
      <c r="C15" s="102"/>
      <c r="D15" s="103"/>
      <c r="E15" s="102"/>
      <c r="F15" s="104"/>
      <c r="G15" s="104"/>
      <c r="H15" s="105"/>
      <c r="K15" s="691"/>
      <c r="L15" s="692"/>
      <c r="M15" s="691"/>
    </row>
    <row r="16" spans="1:15" ht="15.75" customHeight="1" x14ac:dyDescent="0.2">
      <c r="B16" s="235" t="s">
        <v>125</v>
      </c>
      <c r="C16" s="225"/>
      <c r="D16" s="226"/>
      <c r="E16" s="225"/>
      <c r="F16" s="226"/>
      <c r="G16" s="226"/>
      <c r="H16" s="227" t="s">
        <v>6</v>
      </c>
    </row>
    <row r="17" spans="2:15" s="19" customFormat="1" ht="14.25" x14ac:dyDescent="0.2">
      <c r="B17" s="77" t="s">
        <v>16</v>
      </c>
      <c r="C17" s="1" t="s">
        <v>50</v>
      </c>
      <c r="D17" s="242">
        <v>2011</v>
      </c>
      <c r="E17" s="241" t="s">
        <v>7</v>
      </c>
      <c r="F17" s="26">
        <v>80</v>
      </c>
      <c r="G17" s="26">
        <v>85</v>
      </c>
      <c r="H17" s="111">
        <f t="shared" ref="H17:H23" si="0">F17+G17</f>
        <v>165</v>
      </c>
      <c r="I17" s="28"/>
      <c r="J17" s="646"/>
      <c r="K17" s="647"/>
      <c r="L17" s="648"/>
      <c r="M17" s="647"/>
      <c r="N17" s="675"/>
      <c r="O17" s="675"/>
    </row>
    <row r="18" spans="2:15" s="19" customFormat="1" x14ac:dyDescent="0.2">
      <c r="B18" s="79" t="s">
        <v>17</v>
      </c>
      <c r="C18" s="1" t="s">
        <v>110</v>
      </c>
      <c r="D18" s="242">
        <v>2010</v>
      </c>
      <c r="E18" s="241" t="s">
        <v>23</v>
      </c>
      <c r="F18" s="26">
        <v>77</v>
      </c>
      <c r="G18" s="26">
        <v>83</v>
      </c>
      <c r="H18" s="111">
        <f t="shared" si="0"/>
        <v>160</v>
      </c>
      <c r="I18" s="28"/>
      <c r="J18" s="650"/>
      <c r="K18" s="651"/>
      <c r="L18" s="652"/>
      <c r="M18" s="653"/>
      <c r="N18" s="675"/>
      <c r="O18" s="675"/>
    </row>
    <row r="19" spans="2:15" s="51" customFormat="1" x14ac:dyDescent="0.2">
      <c r="B19" s="80" t="s">
        <v>19</v>
      </c>
      <c r="C19" s="1" t="s">
        <v>76</v>
      </c>
      <c r="D19" s="242">
        <v>2010</v>
      </c>
      <c r="E19" s="241" t="s">
        <v>7</v>
      </c>
      <c r="F19" s="26">
        <v>77</v>
      </c>
      <c r="G19" s="26">
        <v>82</v>
      </c>
      <c r="H19" s="111">
        <f t="shared" si="0"/>
        <v>159</v>
      </c>
      <c r="I19" s="28"/>
      <c r="J19" s="650"/>
      <c r="K19" s="651"/>
      <c r="L19" s="652"/>
      <c r="M19" s="653"/>
      <c r="N19" s="693"/>
      <c r="O19" s="693"/>
    </row>
    <row r="20" spans="2:15" s="1" customFormat="1" x14ac:dyDescent="0.2">
      <c r="B20" s="156">
        <v>4</v>
      </c>
      <c r="C20" s="1" t="s">
        <v>111</v>
      </c>
      <c r="D20" s="242">
        <v>2011</v>
      </c>
      <c r="E20" s="241" t="s">
        <v>7</v>
      </c>
      <c r="F20" s="26">
        <v>79</v>
      </c>
      <c r="G20" s="26">
        <v>75</v>
      </c>
      <c r="H20" s="111">
        <f t="shared" si="0"/>
        <v>154</v>
      </c>
      <c r="I20" s="28"/>
      <c r="J20" s="650"/>
      <c r="K20" s="651"/>
      <c r="L20" s="652"/>
      <c r="M20" s="653"/>
      <c r="N20" s="638"/>
      <c r="O20" s="638"/>
    </row>
    <row r="21" spans="2:15" s="1" customFormat="1" x14ac:dyDescent="0.2">
      <c r="B21" s="156">
        <v>5</v>
      </c>
      <c r="C21" s="1" t="s">
        <v>77</v>
      </c>
      <c r="D21" s="242">
        <v>2011</v>
      </c>
      <c r="E21" s="241" t="s">
        <v>7</v>
      </c>
      <c r="F21" s="26">
        <v>74</v>
      </c>
      <c r="G21" s="26">
        <v>77</v>
      </c>
      <c r="H21" s="111">
        <f t="shared" si="0"/>
        <v>151</v>
      </c>
      <c r="I21" s="28"/>
      <c r="J21" s="656"/>
      <c r="K21" s="651"/>
      <c r="L21" s="652"/>
      <c r="M21" s="653"/>
      <c r="N21" s="638"/>
      <c r="O21" s="638"/>
    </row>
    <row r="22" spans="2:15" s="1" customFormat="1" x14ac:dyDescent="0.2">
      <c r="B22" s="156">
        <v>6</v>
      </c>
      <c r="C22" s="1" t="s">
        <v>112</v>
      </c>
      <c r="D22" s="242">
        <v>2010</v>
      </c>
      <c r="E22" s="241" t="s">
        <v>7</v>
      </c>
      <c r="F22" s="26">
        <v>54</v>
      </c>
      <c r="G22" s="26">
        <v>55</v>
      </c>
      <c r="H22" s="111">
        <f t="shared" si="0"/>
        <v>109</v>
      </c>
      <c r="I22" s="28"/>
      <c r="J22" s="656"/>
      <c r="K22" s="651"/>
      <c r="L22" s="652"/>
      <c r="M22" s="653"/>
      <c r="N22" s="638"/>
      <c r="O22" s="638"/>
    </row>
    <row r="23" spans="2:15" s="1" customFormat="1" ht="13.5" thickBot="1" x14ac:dyDescent="0.25">
      <c r="B23" s="156">
        <v>7</v>
      </c>
      <c r="C23" s="18" t="s">
        <v>113</v>
      </c>
      <c r="D23" s="242">
        <v>2011</v>
      </c>
      <c r="E23" s="241" t="s">
        <v>23</v>
      </c>
      <c r="F23" s="26">
        <v>47</v>
      </c>
      <c r="G23" s="26">
        <v>54</v>
      </c>
      <c r="H23" s="111">
        <f t="shared" si="0"/>
        <v>101</v>
      </c>
      <c r="I23" s="28"/>
      <c r="J23" s="656"/>
      <c r="K23" s="651"/>
      <c r="L23" s="652"/>
      <c r="M23" s="653"/>
      <c r="N23" s="638"/>
      <c r="O23" s="638"/>
    </row>
    <row r="24" spans="2:15" ht="15.75" customHeight="1" x14ac:dyDescent="0.2">
      <c r="B24" s="235" t="s">
        <v>126</v>
      </c>
      <c r="C24" s="225"/>
      <c r="D24" s="226"/>
      <c r="E24" s="225"/>
      <c r="F24" s="226"/>
      <c r="G24" s="226"/>
      <c r="H24" s="227" t="s">
        <v>6</v>
      </c>
      <c r="J24" s="646"/>
      <c r="K24" s="647"/>
      <c r="L24" s="648"/>
      <c r="M24" s="647"/>
    </row>
    <row r="25" spans="2:15" ht="12.6" customHeight="1" x14ac:dyDescent="0.2">
      <c r="B25" s="77" t="s">
        <v>16</v>
      </c>
      <c r="C25" s="42" t="s">
        <v>114</v>
      </c>
      <c r="D25" s="83">
        <v>2010</v>
      </c>
      <c r="E25" s="241" t="s">
        <v>70</v>
      </c>
      <c r="F25" s="26">
        <v>73</v>
      </c>
      <c r="G25" s="26">
        <v>78</v>
      </c>
      <c r="H25" s="111">
        <f>SUM(F25:G25)</f>
        <v>151</v>
      </c>
      <c r="J25" s="650"/>
      <c r="K25" s="659"/>
      <c r="L25" s="660"/>
      <c r="M25" s="653"/>
    </row>
    <row r="26" spans="2:15" ht="12.6" customHeight="1" x14ac:dyDescent="0.2">
      <c r="B26" s="79" t="s">
        <v>17</v>
      </c>
      <c r="C26" s="1" t="s">
        <v>115</v>
      </c>
      <c r="D26" s="242">
        <v>2011</v>
      </c>
      <c r="E26" s="241" t="s">
        <v>70</v>
      </c>
      <c r="F26" s="26">
        <v>68</v>
      </c>
      <c r="G26" s="26">
        <v>73</v>
      </c>
      <c r="H26" s="111">
        <f>F26+G26</f>
        <v>141</v>
      </c>
      <c r="J26" s="650"/>
      <c r="K26" s="651"/>
      <c r="L26" s="652"/>
      <c r="M26" s="653"/>
    </row>
    <row r="27" spans="2:15" ht="12.6" customHeight="1" x14ac:dyDescent="0.2">
      <c r="B27" s="80" t="s">
        <v>19</v>
      </c>
      <c r="C27" s="37" t="s">
        <v>116</v>
      </c>
      <c r="D27" s="242">
        <v>2011</v>
      </c>
      <c r="E27" s="241" t="s">
        <v>70</v>
      </c>
      <c r="F27" s="27">
        <v>58</v>
      </c>
      <c r="G27" s="27">
        <v>63</v>
      </c>
      <c r="H27" s="111">
        <f>F27+G27</f>
        <v>121</v>
      </c>
      <c r="J27" s="650"/>
      <c r="K27" s="658"/>
      <c r="L27" s="652"/>
      <c r="M27" s="653"/>
    </row>
    <row r="28" spans="2:15" ht="15.75" customHeight="1" x14ac:dyDescent="0.2">
      <c r="B28" s="355" t="s">
        <v>29</v>
      </c>
      <c r="C28" s="356"/>
      <c r="D28" s="357"/>
      <c r="E28" s="356"/>
      <c r="F28" s="357"/>
      <c r="G28" s="359"/>
      <c r="H28" s="360"/>
      <c r="J28" s="656"/>
      <c r="K28" s="653"/>
      <c r="L28" s="652"/>
      <c r="M28" s="653"/>
    </row>
    <row r="29" spans="2:15" ht="15.75" customHeight="1" x14ac:dyDescent="0.2">
      <c r="B29" s="233" t="s">
        <v>16</v>
      </c>
      <c r="C29" s="222" t="s">
        <v>7</v>
      </c>
      <c r="D29" s="223"/>
      <c r="E29" s="222"/>
      <c r="F29" s="223"/>
      <c r="G29" s="224"/>
      <c r="H29" s="234">
        <f>SUM(H30:H32)</f>
        <v>478</v>
      </c>
      <c r="J29" s="656"/>
      <c r="K29" s="658"/>
      <c r="L29" s="656"/>
      <c r="M29" s="658"/>
    </row>
    <row r="30" spans="2:15" ht="11.25" customHeight="1" x14ac:dyDescent="0.2">
      <c r="B30" s="110"/>
      <c r="C30" s="13" t="s">
        <v>50</v>
      </c>
      <c r="D30" s="245">
        <v>2011</v>
      </c>
      <c r="E30" s="244" t="s">
        <v>7</v>
      </c>
      <c r="F30" s="16">
        <v>80</v>
      </c>
      <c r="G30" s="16">
        <v>85</v>
      </c>
      <c r="H30" s="100">
        <f>F30+G30</f>
        <v>165</v>
      </c>
      <c r="J30" s="661"/>
      <c r="K30" s="647"/>
      <c r="L30" s="648"/>
      <c r="M30" s="647"/>
    </row>
    <row r="31" spans="2:15" ht="11.25" customHeight="1" x14ac:dyDescent="0.2">
      <c r="B31" s="110"/>
      <c r="C31" s="13" t="s">
        <v>76</v>
      </c>
      <c r="D31" s="245">
        <v>2010</v>
      </c>
      <c r="E31" s="244" t="s">
        <v>7</v>
      </c>
      <c r="F31" s="16">
        <v>77</v>
      </c>
      <c r="G31" s="16">
        <v>82</v>
      </c>
      <c r="H31" s="100">
        <f>F31+G31</f>
        <v>159</v>
      </c>
      <c r="J31" s="663"/>
      <c r="K31" s="663"/>
      <c r="L31" s="650"/>
      <c r="M31" s="663"/>
    </row>
    <row r="32" spans="2:15" ht="11.25" customHeight="1" x14ac:dyDescent="0.2">
      <c r="B32" s="110"/>
      <c r="C32" s="13" t="s">
        <v>111</v>
      </c>
      <c r="D32" s="245">
        <v>2011</v>
      </c>
      <c r="E32" s="244" t="s">
        <v>7</v>
      </c>
      <c r="F32" s="16">
        <v>79</v>
      </c>
      <c r="G32" s="16">
        <v>75</v>
      </c>
      <c r="H32" s="100">
        <f>F32+G32</f>
        <v>154</v>
      </c>
      <c r="J32" s="658"/>
      <c r="K32" s="665"/>
      <c r="L32" s="666"/>
      <c r="M32" s="667"/>
    </row>
    <row r="33" spans="1:15" ht="11.25" customHeight="1" x14ac:dyDescent="0.2">
      <c r="B33" s="110"/>
      <c r="C33" s="13"/>
      <c r="D33" s="14"/>
      <c r="E33" s="13"/>
      <c r="F33" s="14"/>
      <c r="G33" s="14"/>
      <c r="H33" s="100"/>
      <c r="J33" s="658"/>
      <c r="K33" s="665"/>
      <c r="L33" s="666"/>
      <c r="M33" s="667"/>
    </row>
    <row r="34" spans="1:15" ht="15" customHeight="1" x14ac:dyDescent="0.2">
      <c r="B34" s="233" t="s">
        <v>17</v>
      </c>
      <c r="C34" s="222" t="s">
        <v>23</v>
      </c>
      <c r="D34" s="223"/>
      <c r="E34" s="222"/>
      <c r="F34" s="223"/>
      <c r="G34" s="224"/>
      <c r="H34" s="234">
        <f>SUM(H35:H37)</f>
        <v>452</v>
      </c>
      <c r="J34" s="658"/>
      <c r="K34" s="665"/>
      <c r="L34" s="666"/>
      <c r="M34" s="667"/>
    </row>
    <row r="35" spans="1:15" ht="11.25" customHeight="1" x14ac:dyDescent="0.2">
      <c r="B35" s="112"/>
      <c r="C35" s="13" t="s">
        <v>110</v>
      </c>
      <c r="D35" s="245">
        <v>2010</v>
      </c>
      <c r="E35" s="244" t="s">
        <v>70</v>
      </c>
      <c r="F35" s="16">
        <v>77</v>
      </c>
      <c r="G35" s="16">
        <v>83</v>
      </c>
      <c r="H35" s="100">
        <f>F35+G35</f>
        <v>160</v>
      </c>
      <c r="J35" s="658"/>
      <c r="K35" s="657"/>
      <c r="L35" s="652"/>
      <c r="M35" s="653"/>
    </row>
    <row r="36" spans="1:15" ht="11.25" customHeight="1" x14ac:dyDescent="0.2">
      <c r="B36" s="112"/>
      <c r="C36" s="246" t="s">
        <v>114</v>
      </c>
      <c r="D36" s="55">
        <v>2010</v>
      </c>
      <c r="E36" s="244" t="s">
        <v>70</v>
      </c>
      <c r="F36" s="16">
        <v>73</v>
      </c>
      <c r="G36" s="16">
        <v>78</v>
      </c>
      <c r="H36" s="100">
        <f>F36+G36</f>
        <v>151</v>
      </c>
      <c r="J36" s="663"/>
      <c r="K36" s="663"/>
      <c r="L36" s="650"/>
      <c r="M36" s="663"/>
    </row>
    <row r="37" spans="1:15" ht="11.25" customHeight="1" x14ac:dyDescent="0.2">
      <c r="B37" s="112"/>
      <c r="C37" s="13" t="s">
        <v>115</v>
      </c>
      <c r="D37" s="245">
        <v>2011</v>
      </c>
      <c r="E37" s="244" t="s">
        <v>70</v>
      </c>
      <c r="F37" s="16">
        <v>68</v>
      </c>
      <c r="G37" s="16">
        <v>73</v>
      </c>
      <c r="H37" s="100">
        <f>F37+G37</f>
        <v>141</v>
      </c>
      <c r="J37" s="658"/>
      <c r="K37" s="665"/>
      <c r="L37" s="666"/>
      <c r="M37" s="667"/>
    </row>
    <row r="38" spans="1:15" s="54" customFormat="1" ht="12.75" customHeight="1" thickBot="1" x14ac:dyDescent="0.25">
      <c r="A38" s="13"/>
      <c r="B38" s="113"/>
      <c r="C38" s="114"/>
      <c r="D38" s="103"/>
      <c r="E38" s="114"/>
      <c r="F38" s="104"/>
      <c r="G38" s="104"/>
      <c r="H38" s="105"/>
      <c r="I38" s="198"/>
      <c r="J38" s="658"/>
      <c r="K38" s="669"/>
      <c r="L38" s="670"/>
      <c r="M38" s="667"/>
      <c r="N38" s="694"/>
      <c r="O38" s="694"/>
    </row>
    <row r="39" spans="1:15" s="263" customFormat="1" ht="18.75" customHeight="1" x14ac:dyDescent="0.2">
      <c r="A39" s="178"/>
      <c r="B39" s="682" t="s">
        <v>127</v>
      </c>
      <c r="C39" s="683"/>
      <c r="D39" s="684"/>
      <c r="E39" s="683"/>
      <c r="F39" s="684"/>
      <c r="G39" s="684"/>
      <c r="H39" s="685" t="s">
        <v>6</v>
      </c>
      <c r="I39" s="232"/>
      <c r="J39" s="686"/>
      <c r="K39" s="687"/>
      <c r="L39" s="688"/>
      <c r="M39" s="687"/>
      <c r="N39" s="695"/>
      <c r="O39" s="695"/>
    </row>
    <row r="40" spans="1:15" ht="13.5" customHeight="1" x14ac:dyDescent="0.2">
      <c r="B40" s="77" t="s">
        <v>16</v>
      </c>
      <c r="C40" s="37" t="s">
        <v>73</v>
      </c>
      <c r="D40" s="242">
        <v>2009</v>
      </c>
      <c r="E40" s="241" t="s">
        <v>23</v>
      </c>
      <c r="F40" s="27">
        <v>84</v>
      </c>
      <c r="G40" s="27">
        <v>88</v>
      </c>
      <c r="H40" s="111">
        <f t="shared" ref="H40:H51" si="1">F40+G40</f>
        <v>172</v>
      </c>
      <c r="J40" s="37"/>
      <c r="K40" s="691"/>
      <c r="L40" s="696"/>
      <c r="M40" s="697"/>
      <c r="N40" s="690"/>
    </row>
    <row r="41" spans="1:15" ht="13.5" customHeight="1" x14ac:dyDescent="0.2">
      <c r="B41" s="79" t="s">
        <v>17</v>
      </c>
      <c r="C41" s="18" t="s">
        <v>72</v>
      </c>
      <c r="D41" s="242">
        <v>2009</v>
      </c>
      <c r="E41" s="241" t="s">
        <v>23</v>
      </c>
      <c r="F41" s="26">
        <v>84</v>
      </c>
      <c r="G41" s="26">
        <v>83</v>
      </c>
      <c r="H41" s="111">
        <f t="shared" si="1"/>
        <v>167</v>
      </c>
      <c r="J41" s="37"/>
      <c r="K41" s="698"/>
      <c r="L41" s="696"/>
      <c r="M41" s="697"/>
      <c r="N41" s="690"/>
    </row>
    <row r="42" spans="1:15" ht="13.5" customHeight="1" x14ac:dyDescent="0.2">
      <c r="B42" s="80" t="s">
        <v>19</v>
      </c>
      <c r="C42" s="1" t="s">
        <v>46</v>
      </c>
      <c r="D42" s="242">
        <v>2008</v>
      </c>
      <c r="E42" s="241" t="s">
        <v>7</v>
      </c>
      <c r="F42" s="26">
        <v>81</v>
      </c>
      <c r="G42" s="26">
        <v>82</v>
      </c>
      <c r="H42" s="111">
        <f t="shared" si="1"/>
        <v>163</v>
      </c>
      <c r="J42" s="37"/>
      <c r="L42" s="696"/>
      <c r="M42" s="697"/>
      <c r="N42" s="690"/>
    </row>
    <row r="43" spans="1:15" s="52" customFormat="1" ht="13.5" customHeight="1" x14ac:dyDescent="0.2">
      <c r="A43" s="51"/>
      <c r="B43" s="156" t="s">
        <v>20</v>
      </c>
      <c r="C43" s="1" t="s">
        <v>71</v>
      </c>
      <c r="D43" s="242">
        <v>2009</v>
      </c>
      <c r="E43" s="241" t="s">
        <v>23</v>
      </c>
      <c r="F43" s="26">
        <v>80</v>
      </c>
      <c r="G43" s="26">
        <v>82</v>
      </c>
      <c r="H43" s="111">
        <f t="shared" si="1"/>
        <v>162</v>
      </c>
      <c r="I43" s="28"/>
      <c r="J43" s="37"/>
      <c r="K43" s="697"/>
      <c r="L43" s="700"/>
      <c r="M43" s="697"/>
      <c r="N43" s="690"/>
      <c r="O43" s="701"/>
    </row>
    <row r="44" spans="1:15" ht="13.5" customHeight="1" x14ac:dyDescent="0.2">
      <c r="A44" s="51"/>
      <c r="B44" s="156" t="s">
        <v>21</v>
      </c>
      <c r="C44" s="241" t="s">
        <v>93</v>
      </c>
      <c r="D44" s="83">
        <v>2008</v>
      </c>
      <c r="E44" s="241" t="s">
        <v>23</v>
      </c>
      <c r="F44" s="26">
        <v>78</v>
      </c>
      <c r="G44" s="26">
        <v>81</v>
      </c>
      <c r="H44" s="111">
        <f t="shared" si="1"/>
        <v>159</v>
      </c>
      <c r="J44" s="37"/>
      <c r="K44" s="702"/>
      <c r="L44" s="700"/>
      <c r="M44" s="697"/>
      <c r="N44" s="690"/>
    </row>
    <row r="45" spans="1:15" ht="13.5" customHeight="1" x14ac:dyDescent="0.2">
      <c r="A45" s="51"/>
      <c r="B45" s="156" t="s">
        <v>59</v>
      </c>
      <c r="C45" s="1" t="s">
        <v>57</v>
      </c>
      <c r="D45" s="242">
        <v>2008</v>
      </c>
      <c r="E45" s="241" t="s">
        <v>7</v>
      </c>
      <c r="F45" s="26">
        <v>74</v>
      </c>
      <c r="G45" s="26">
        <v>79</v>
      </c>
      <c r="H45" s="111">
        <f t="shared" si="1"/>
        <v>153</v>
      </c>
      <c r="J45" s="37"/>
      <c r="K45" s="697"/>
      <c r="L45" s="700"/>
      <c r="M45" s="697"/>
      <c r="N45" s="690"/>
    </row>
    <row r="46" spans="1:15" ht="13.5" customHeight="1" x14ac:dyDescent="0.2">
      <c r="A46" s="51"/>
      <c r="B46" s="156" t="s">
        <v>81</v>
      </c>
      <c r="C46" s="1" t="s">
        <v>74</v>
      </c>
      <c r="D46" s="242">
        <v>2008</v>
      </c>
      <c r="E46" s="241" t="s">
        <v>7</v>
      </c>
      <c r="F46" s="26">
        <v>78</v>
      </c>
      <c r="G46" s="26">
        <v>74</v>
      </c>
      <c r="H46" s="111">
        <f t="shared" si="1"/>
        <v>152</v>
      </c>
      <c r="J46" s="37"/>
      <c r="K46" s="691"/>
      <c r="L46" s="696"/>
      <c r="M46" s="697"/>
      <c r="N46" s="690"/>
    </row>
    <row r="47" spans="1:15" ht="13.5" customHeight="1" x14ac:dyDescent="0.2">
      <c r="A47" s="51"/>
      <c r="B47" s="156" t="s">
        <v>82</v>
      </c>
      <c r="C47" s="1" t="s">
        <v>117</v>
      </c>
      <c r="D47" s="242">
        <v>2008</v>
      </c>
      <c r="E47" s="241" t="s">
        <v>7</v>
      </c>
      <c r="F47" s="26">
        <v>71</v>
      </c>
      <c r="G47" s="26">
        <v>77</v>
      </c>
      <c r="H47" s="111">
        <f t="shared" si="1"/>
        <v>148</v>
      </c>
      <c r="J47" s="37"/>
      <c r="K47" s="691"/>
      <c r="L47" s="696"/>
      <c r="M47" s="697"/>
      <c r="N47" s="690"/>
    </row>
    <row r="48" spans="1:15" ht="13.5" customHeight="1" x14ac:dyDescent="0.2">
      <c r="A48" s="51"/>
      <c r="B48" s="156" t="s">
        <v>83</v>
      </c>
      <c r="C48" s="1" t="s">
        <v>118</v>
      </c>
      <c r="D48" s="242">
        <v>2009</v>
      </c>
      <c r="E48" s="241" t="s">
        <v>7</v>
      </c>
      <c r="F48" s="26">
        <v>66</v>
      </c>
      <c r="G48" s="26">
        <v>69</v>
      </c>
      <c r="H48" s="111">
        <f t="shared" si="1"/>
        <v>135</v>
      </c>
      <c r="J48" s="37"/>
      <c r="L48" s="696"/>
      <c r="M48" s="697"/>
      <c r="N48" s="690"/>
    </row>
    <row r="49" spans="1:249" ht="13.5" customHeight="1" x14ac:dyDescent="0.2">
      <c r="A49" s="51"/>
      <c r="B49" s="156" t="s">
        <v>84</v>
      </c>
      <c r="C49" s="1" t="s">
        <v>75</v>
      </c>
      <c r="D49" s="242">
        <v>2008</v>
      </c>
      <c r="E49" s="241" t="s">
        <v>7</v>
      </c>
      <c r="F49" s="26">
        <v>68</v>
      </c>
      <c r="G49" s="26">
        <v>65</v>
      </c>
      <c r="H49" s="111">
        <f t="shared" si="1"/>
        <v>133</v>
      </c>
      <c r="J49" s="37"/>
      <c r="K49" s="691"/>
      <c r="L49" s="696"/>
      <c r="M49" s="697"/>
      <c r="N49" s="690"/>
    </row>
    <row r="50" spans="1:249" ht="13.5" customHeight="1" x14ac:dyDescent="0.2">
      <c r="A50" s="51"/>
      <c r="B50" s="156" t="s">
        <v>85</v>
      </c>
      <c r="C50" s="680" t="s">
        <v>119</v>
      </c>
      <c r="D50" s="83">
        <v>2008</v>
      </c>
      <c r="E50" s="241" t="s">
        <v>23</v>
      </c>
      <c r="F50" s="26">
        <v>54</v>
      </c>
      <c r="G50" s="26">
        <v>64</v>
      </c>
      <c r="H50" s="111">
        <f t="shared" si="1"/>
        <v>118</v>
      </c>
      <c r="J50" s="37"/>
      <c r="L50" s="696"/>
      <c r="M50" s="697"/>
      <c r="N50" s="690"/>
    </row>
    <row r="51" spans="1:249" ht="13.5" customHeight="1" x14ac:dyDescent="0.2">
      <c r="A51" s="51"/>
      <c r="B51" s="156" t="s">
        <v>86</v>
      </c>
      <c r="C51" s="1" t="s">
        <v>51</v>
      </c>
      <c r="D51" s="242">
        <v>2009</v>
      </c>
      <c r="E51" s="241" t="s">
        <v>7</v>
      </c>
      <c r="F51" s="26">
        <v>52</v>
      </c>
      <c r="G51" s="26">
        <v>57</v>
      </c>
      <c r="H51" s="111">
        <f t="shared" si="1"/>
        <v>109</v>
      </c>
      <c r="J51" s="37"/>
      <c r="L51" s="696"/>
      <c r="M51" s="697"/>
      <c r="N51" s="690"/>
    </row>
    <row r="52" spans="1:249" ht="13.5" customHeight="1" thickBot="1" x14ac:dyDescent="0.25">
      <c r="A52" s="51"/>
      <c r="B52" s="156" t="s">
        <v>87</v>
      </c>
      <c r="C52" s="241" t="s">
        <v>92</v>
      </c>
      <c r="D52" s="83">
        <v>2008</v>
      </c>
      <c r="E52" s="241" t="s">
        <v>23</v>
      </c>
      <c r="F52" s="26"/>
      <c r="G52" s="26"/>
      <c r="H52" s="111" t="s">
        <v>120</v>
      </c>
      <c r="J52" s="37"/>
      <c r="L52" s="696"/>
      <c r="M52" s="697"/>
      <c r="N52" s="690"/>
    </row>
    <row r="53" spans="1:249" s="263" customFormat="1" ht="15.75" customHeight="1" x14ac:dyDescent="0.15">
      <c r="A53" s="681"/>
      <c r="B53" s="682" t="s">
        <v>128</v>
      </c>
      <c r="C53" s="683"/>
      <c r="D53" s="684"/>
      <c r="E53" s="683"/>
      <c r="F53" s="684"/>
      <c r="G53" s="684"/>
      <c r="H53" s="685" t="s">
        <v>6</v>
      </c>
      <c r="I53" s="232"/>
      <c r="J53" s="124"/>
      <c r="K53" s="636"/>
      <c r="L53" s="696"/>
      <c r="M53" s="697"/>
      <c r="N53" s="690"/>
      <c r="O53" s="703"/>
      <c r="P53" s="258"/>
      <c r="Q53" s="258"/>
      <c r="R53" s="124"/>
      <c r="S53" s="258"/>
      <c r="T53" s="258"/>
      <c r="U53" s="124"/>
      <c r="V53" s="258"/>
      <c r="W53" s="258"/>
      <c r="X53" s="124"/>
      <c r="Y53" s="258"/>
      <c r="Z53" s="258"/>
      <c r="AA53" s="124"/>
      <c r="AB53" s="258"/>
      <c r="AC53" s="258"/>
      <c r="AD53" s="124"/>
      <c r="AE53" s="258"/>
      <c r="AF53" s="258"/>
      <c r="AG53" s="124"/>
      <c r="AH53" s="258"/>
      <c r="AI53" s="258"/>
      <c r="AJ53" s="124"/>
      <c r="AK53" s="258"/>
      <c r="AL53" s="258"/>
      <c r="AM53" s="124"/>
      <c r="AN53" s="258"/>
      <c r="AO53" s="258"/>
      <c r="AP53" s="124"/>
      <c r="AQ53" s="258"/>
      <c r="AR53" s="258"/>
      <c r="AS53" s="124"/>
      <c r="AT53" s="258"/>
      <c r="AU53" s="258"/>
      <c r="AV53" s="124"/>
      <c r="AW53" s="258"/>
      <c r="AX53" s="258"/>
      <c r="AY53" s="124"/>
      <c r="AZ53" s="258"/>
      <c r="BA53" s="258"/>
      <c r="BB53" s="124"/>
      <c r="BC53" s="258"/>
      <c r="BD53" s="258"/>
      <c r="BE53" s="124"/>
      <c r="BF53" s="258"/>
      <c r="BG53" s="258"/>
      <c r="BH53" s="124"/>
      <c r="BI53" s="258"/>
      <c r="BJ53" s="258"/>
      <c r="BK53" s="124"/>
      <c r="BL53" s="258"/>
      <c r="BM53" s="258"/>
      <c r="BN53" s="124"/>
      <c r="BO53" s="258"/>
      <c r="BP53" s="258"/>
      <c r="BQ53" s="124"/>
      <c r="BR53" s="258"/>
      <c r="BS53" s="258"/>
      <c r="BT53" s="124"/>
      <c r="BU53" s="258"/>
      <c r="BV53" s="258"/>
      <c r="BW53" s="124"/>
      <c r="BX53" s="258"/>
      <c r="BY53" s="258"/>
      <c r="BZ53" s="124"/>
      <c r="CA53" s="258"/>
      <c r="CB53" s="258"/>
      <c r="CC53" s="124"/>
      <c r="CD53" s="258"/>
      <c r="CE53" s="258"/>
      <c r="CF53" s="124"/>
      <c r="CG53" s="258"/>
      <c r="CH53" s="258"/>
      <c r="CI53" s="124"/>
      <c r="CJ53" s="258"/>
      <c r="CK53" s="258"/>
      <c r="CL53" s="124"/>
      <c r="CM53" s="258"/>
      <c r="CN53" s="258"/>
      <c r="CO53" s="124"/>
      <c r="CP53" s="258"/>
      <c r="CQ53" s="258"/>
      <c r="CR53" s="124"/>
      <c r="CS53" s="258"/>
      <c r="CT53" s="258"/>
      <c r="CU53" s="124"/>
      <c r="CV53" s="258"/>
      <c r="CW53" s="258"/>
      <c r="CX53" s="124"/>
      <c r="CY53" s="258"/>
      <c r="CZ53" s="258"/>
      <c r="DA53" s="124"/>
      <c r="DB53" s="258"/>
      <c r="DC53" s="258"/>
      <c r="DD53" s="124"/>
      <c r="DE53" s="258"/>
      <c r="DF53" s="258"/>
      <c r="DG53" s="124"/>
      <c r="DH53" s="258"/>
      <c r="DI53" s="258"/>
      <c r="DJ53" s="124"/>
      <c r="DK53" s="258"/>
      <c r="DL53" s="258"/>
      <c r="DM53" s="124"/>
      <c r="DN53" s="258"/>
      <c r="DO53" s="258"/>
      <c r="DP53" s="124"/>
      <c r="DQ53" s="258"/>
      <c r="DR53" s="258"/>
      <c r="DS53" s="124"/>
      <c r="DT53" s="258"/>
      <c r="DU53" s="258"/>
      <c r="DV53" s="124"/>
      <c r="DW53" s="258"/>
      <c r="DX53" s="258"/>
      <c r="DY53" s="124"/>
      <c r="DZ53" s="258"/>
      <c r="EA53" s="258"/>
      <c r="EB53" s="124"/>
      <c r="EC53" s="258"/>
      <c r="ED53" s="258"/>
      <c r="EE53" s="124"/>
      <c r="EF53" s="258"/>
      <c r="EG53" s="258"/>
      <c r="EH53" s="124"/>
      <c r="EI53" s="258"/>
      <c r="EJ53" s="258"/>
      <c r="EK53" s="124"/>
      <c r="EL53" s="258"/>
      <c r="EM53" s="258"/>
      <c r="EN53" s="124"/>
      <c r="EO53" s="258"/>
      <c r="EP53" s="258"/>
      <c r="EQ53" s="124"/>
      <c r="ER53" s="258"/>
      <c r="ES53" s="258"/>
      <c r="ET53" s="124"/>
      <c r="EU53" s="258"/>
      <c r="EV53" s="258"/>
      <c r="EW53" s="124"/>
      <c r="EX53" s="258"/>
      <c r="EY53" s="258"/>
      <c r="EZ53" s="124"/>
      <c r="FA53" s="258"/>
      <c r="FB53" s="258"/>
      <c r="FC53" s="124"/>
      <c r="FD53" s="258"/>
      <c r="FE53" s="258"/>
      <c r="FF53" s="124"/>
      <c r="FG53" s="258"/>
      <c r="FH53" s="258"/>
      <c r="FI53" s="124"/>
      <c r="FJ53" s="258"/>
      <c r="FK53" s="258"/>
      <c r="FL53" s="124"/>
      <c r="FM53" s="258"/>
      <c r="FN53" s="258"/>
      <c r="FO53" s="124"/>
      <c r="FP53" s="258"/>
      <c r="FQ53" s="258"/>
      <c r="FR53" s="124"/>
      <c r="FS53" s="258"/>
      <c r="FT53" s="258"/>
      <c r="FU53" s="124"/>
      <c r="FV53" s="258"/>
      <c r="FW53" s="258"/>
      <c r="FX53" s="124"/>
      <c r="FY53" s="258"/>
      <c r="FZ53" s="258"/>
      <c r="GA53" s="124"/>
      <c r="GB53" s="258"/>
      <c r="GC53" s="258"/>
      <c r="GD53" s="124"/>
      <c r="GE53" s="258"/>
      <c r="GF53" s="258"/>
      <c r="GG53" s="124"/>
      <c r="GH53" s="258"/>
      <c r="GI53" s="258"/>
      <c r="GJ53" s="124"/>
      <c r="GK53" s="258"/>
      <c r="GL53" s="258"/>
      <c r="GM53" s="124"/>
      <c r="GN53" s="258"/>
      <c r="GO53" s="258"/>
      <c r="GP53" s="124"/>
      <c r="GQ53" s="258"/>
      <c r="GR53" s="258"/>
      <c r="GS53" s="124"/>
      <c r="GT53" s="258"/>
      <c r="GU53" s="258"/>
      <c r="GV53" s="124"/>
      <c r="GW53" s="258"/>
      <c r="GX53" s="258"/>
      <c r="GY53" s="124"/>
      <c r="GZ53" s="258"/>
      <c r="HA53" s="258"/>
      <c r="HB53" s="124"/>
      <c r="HC53" s="258"/>
      <c r="HD53" s="258"/>
      <c r="HE53" s="124"/>
      <c r="HF53" s="258"/>
      <c r="HG53" s="258"/>
      <c r="HH53" s="124"/>
      <c r="HI53" s="258"/>
      <c r="HJ53" s="258"/>
      <c r="HK53" s="124"/>
      <c r="HL53" s="258"/>
      <c r="HM53" s="258"/>
      <c r="HN53" s="124"/>
      <c r="HO53" s="258"/>
      <c r="HP53" s="258"/>
      <c r="HQ53" s="124"/>
      <c r="HR53" s="258"/>
      <c r="HS53" s="258"/>
      <c r="HT53" s="124"/>
      <c r="HU53" s="258"/>
      <c r="HV53" s="258"/>
      <c r="HW53" s="124"/>
      <c r="HX53" s="258"/>
      <c r="HY53" s="258"/>
      <c r="HZ53" s="124"/>
      <c r="IA53" s="258"/>
      <c r="IB53" s="258"/>
      <c r="IC53" s="124"/>
      <c r="ID53" s="258"/>
      <c r="IE53" s="258"/>
      <c r="IF53" s="124"/>
      <c r="IG53" s="258"/>
      <c r="IH53" s="258"/>
      <c r="II53" s="124"/>
      <c r="IJ53" s="258"/>
      <c r="IK53" s="258"/>
      <c r="IL53" s="124"/>
      <c r="IM53" s="258"/>
      <c r="IN53" s="258"/>
      <c r="IO53" s="124"/>
    </row>
    <row r="54" spans="1:249" ht="13.5" customHeight="1" x14ac:dyDescent="0.2">
      <c r="A54" s="51"/>
      <c r="B54" s="77" t="s">
        <v>16</v>
      </c>
      <c r="C54" s="37" t="s">
        <v>53</v>
      </c>
      <c r="D54" s="242">
        <v>2009</v>
      </c>
      <c r="E54" s="241" t="s">
        <v>7</v>
      </c>
      <c r="F54" s="27">
        <v>86</v>
      </c>
      <c r="G54" s="27">
        <v>88</v>
      </c>
      <c r="H54" s="111">
        <f t="shared" ref="H54:H56" si="2">F54+G54</f>
        <v>174</v>
      </c>
      <c r="J54" s="37"/>
      <c r="L54" s="696"/>
      <c r="M54" s="697"/>
      <c r="N54" s="690"/>
      <c r="O54" s="704"/>
      <c r="P54" s="27"/>
      <c r="Q54" s="27"/>
      <c r="R54" s="37"/>
      <c r="S54" s="27"/>
      <c r="T54" s="27"/>
      <c r="U54" s="37"/>
      <c r="V54" s="27"/>
      <c r="W54" s="27"/>
      <c r="X54" s="37"/>
      <c r="Y54" s="27"/>
      <c r="Z54" s="27"/>
      <c r="AA54" s="37"/>
      <c r="AB54" s="27"/>
      <c r="AC54" s="27"/>
      <c r="AD54" s="37"/>
      <c r="AE54" s="27"/>
      <c r="AF54" s="27"/>
      <c r="AG54" s="37"/>
      <c r="AH54" s="27"/>
      <c r="AI54" s="27"/>
      <c r="AJ54" s="37"/>
      <c r="AK54" s="27"/>
      <c r="AL54" s="27"/>
      <c r="AM54" s="37"/>
      <c r="AN54" s="27"/>
      <c r="AO54" s="27"/>
      <c r="AP54" s="37"/>
      <c r="AQ54" s="27"/>
      <c r="AR54" s="27"/>
      <c r="AS54" s="37"/>
      <c r="AT54" s="27"/>
      <c r="AU54" s="27"/>
      <c r="AV54" s="37"/>
      <c r="AW54" s="27"/>
      <c r="AX54" s="27"/>
      <c r="AY54" s="37"/>
      <c r="AZ54" s="27"/>
      <c r="BA54" s="27"/>
      <c r="BB54" s="37"/>
      <c r="BC54" s="27"/>
      <c r="BD54" s="27"/>
      <c r="BE54" s="37"/>
      <c r="BF54" s="27"/>
      <c r="BG54" s="27"/>
      <c r="BH54" s="37"/>
      <c r="BI54" s="27"/>
      <c r="BJ54" s="27"/>
      <c r="BK54" s="37"/>
      <c r="BL54" s="27"/>
      <c r="BM54" s="27"/>
      <c r="BN54" s="37"/>
      <c r="BO54" s="27"/>
      <c r="BP54" s="27"/>
      <c r="BQ54" s="37"/>
      <c r="BR54" s="27"/>
      <c r="BS54" s="27"/>
      <c r="BT54" s="37"/>
      <c r="BU54" s="27"/>
      <c r="BV54" s="27"/>
      <c r="BW54" s="37"/>
      <c r="BX54" s="27"/>
      <c r="BY54" s="27"/>
      <c r="BZ54" s="37"/>
      <c r="CA54" s="27"/>
      <c r="CB54" s="27"/>
      <c r="CC54" s="37"/>
      <c r="CD54" s="27"/>
      <c r="CE54" s="27"/>
      <c r="CF54" s="37"/>
      <c r="CG54" s="27"/>
      <c r="CH54" s="27"/>
      <c r="CI54" s="37"/>
      <c r="CJ54" s="27"/>
      <c r="CK54" s="27"/>
      <c r="CL54" s="37"/>
      <c r="CM54" s="27"/>
      <c r="CN54" s="27"/>
      <c r="CO54" s="37"/>
      <c r="CP54" s="27"/>
      <c r="CQ54" s="27"/>
      <c r="CR54" s="37"/>
      <c r="CS54" s="27"/>
      <c r="CT54" s="27"/>
      <c r="CU54" s="37"/>
      <c r="CV54" s="27"/>
      <c r="CW54" s="27"/>
      <c r="CX54" s="37"/>
      <c r="CY54" s="27"/>
      <c r="CZ54" s="27"/>
      <c r="DA54" s="37"/>
      <c r="DB54" s="27"/>
      <c r="DC54" s="27"/>
      <c r="DD54" s="37"/>
      <c r="DE54" s="27"/>
      <c r="DF54" s="27"/>
      <c r="DG54" s="37"/>
      <c r="DH54" s="27"/>
      <c r="DI54" s="27"/>
      <c r="DJ54" s="37"/>
      <c r="DK54" s="27"/>
      <c r="DL54" s="27"/>
      <c r="DM54" s="37"/>
      <c r="DN54" s="27"/>
      <c r="DO54" s="27"/>
      <c r="DP54" s="37"/>
      <c r="DQ54" s="27"/>
      <c r="DR54" s="27"/>
      <c r="DS54" s="37"/>
      <c r="DT54" s="27"/>
      <c r="DU54" s="27"/>
      <c r="DV54" s="37"/>
      <c r="DW54" s="27"/>
      <c r="DX54" s="27"/>
      <c r="DY54" s="37"/>
      <c r="DZ54" s="27"/>
      <c r="EA54" s="27"/>
      <c r="EB54" s="37"/>
      <c r="EC54" s="27"/>
      <c r="ED54" s="27"/>
      <c r="EE54" s="37"/>
      <c r="EF54" s="27"/>
      <c r="EG54" s="27"/>
      <c r="EH54" s="37"/>
      <c r="EI54" s="27"/>
      <c r="EJ54" s="27"/>
      <c r="EK54" s="37"/>
      <c r="EL54" s="27"/>
      <c r="EM54" s="27"/>
      <c r="EN54" s="37"/>
      <c r="EO54" s="27"/>
      <c r="EP54" s="27"/>
      <c r="EQ54" s="37"/>
      <c r="ER54" s="27"/>
      <c r="ES54" s="27"/>
      <c r="ET54" s="37"/>
      <c r="EU54" s="27"/>
      <c r="EV54" s="27"/>
      <c r="EW54" s="37"/>
      <c r="EX54" s="27"/>
      <c r="EY54" s="27"/>
      <c r="EZ54" s="37"/>
      <c r="FA54" s="27"/>
      <c r="FB54" s="27"/>
      <c r="FC54" s="37"/>
      <c r="FD54" s="27"/>
      <c r="FE54" s="27"/>
      <c r="FF54" s="37"/>
      <c r="FG54" s="27"/>
      <c r="FH54" s="27"/>
      <c r="FI54" s="37"/>
      <c r="FJ54" s="27"/>
      <c r="FK54" s="27"/>
      <c r="FL54" s="37"/>
      <c r="FM54" s="27"/>
      <c r="FN54" s="27"/>
      <c r="FO54" s="37"/>
      <c r="FP54" s="27"/>
      <c r="FQ54" s="27"/>
      <c r="FR54" s="37"/>
      <c r="FS54" s="27"/>
      <c r="FT54" s="27"/>
      <c r="FU54" s="37"/>
      <c r="FV54" s="27"/>
      <c r="FW54" s="27"/>
      <c r="FX54" s="37"/>
      <c r="FY54" s="27"/>
      <c r="FZ54" s="27"/>
      <c r="GA54" s="37"/>
      <c r="GB54" s="27"/>
      <c r="GC54" s="27"/>
      <c r="GD54" s="37"/>
      <c r="GE54" s="27"/>
      <c r="GF54" s="27"/>
      <c r="GG54" s="37"/>
      <c r="GH54" s="27"/>
      <c r="GI54" s="27"/>
      <c r="GJ54" s="37"/>
      <c r="GK54" s="27"/>
      <c r="GL54" s="27"/>
      <c r="GM54" s="37"/>
      <c r="GN54" s="27"/>
      <c r="GO54" s="27"/>
      <c r="GP54" s="37"/>
      <c r="GQ54" s="27"/>
      <c r="GR54" s="27"/>
      <c r="GS54" s="37"/>
      <c r="GT54" s="27"/>
      <c r="GU54" s="27"/>
      <c r="GV54" s="37"/>
      <c r="GW54" s="27"/>
      <c r="GX54" s="27"/>
      <c r="GY54" s="37"/>
      <c r="GZ54" s="27"/>
      <c r="HA54" s="27"/>
      <c r="HB54" s="37"/>
      <c r="HC54" s="27"/>
      <c r="HD54" s="27"/>
      <c r="HE54" s="37"/>
      <c r="HF54" s="27"/>
      <c r="HG54" s="27"/>
      <c r="HH54" s="37"/>
      <c r="HI54" s="27"/>
      <c r="HJ54" s="27"/>
      <c r="HK54" s="37"/>
      <c r="HL54" s="27"/>
      <c r="HM54" s="27"/>
      <c r="HN54" s="37"/>
      <c r="HO54" s="27"/>
      <c r="HP54" s="27"/>
      <c r="HQ54" s="37"/>
      <c r="HR54" s="27"/>
      <c r="HS54" s="27"/>
      <c r="HT54" s="37"/>
      <c r="HU54" s="27"/>
      <c r="HV54" s="27"/>
      <c r="HW54" s="37"/>
      <c r="HX54" s="27"/>
      <c r="HY54" s="27"/>
      <c r="HZ54" s="37"/>
      <c r="IA54" s="27"/>
      <c r="IB54" s="27"/>
      <c r="IC54" s="37"/>
      <c r="ID54" s="27"/>
      <c r="IE54" s="27"/>
      <c r="IF54" s="37"/>
      <c r="IG54" s="27"/>
      <c r="IH54" s="27"/>
      <c r="II54" s="37"/>
      <c r="IJ54" s="27"/>
      <c r="IK54" s="27"/>
      <c r="IL54" s="37"/>
      <c r="IM54" s="27"/>
      <c r="IN54" s="27"/>
      <c r="IO54" s="37"/>
    </row>
    <row r="55" spans="1:249" ht="13.5" customHeight="1" x14ac:dyDescent="0.2">
      <c r="A55" s="51"/>
      <c r="B55" s="79" t="s">
        <v>17</v>
      </c>
      <c r="C55" s="37" t="s">
        <v>52</v>
      </c>
      <c r="D55" s="242">
        <v>2009</v>
      </c>
      <c r="E55" s="241" t="s">
        <v>7</v>
      </c>
      <c r="F55" s="27">
        <v>90</v>
      </c>
      <c r="G55" s="27">
        <v>81</v>
      </c>
      <c r="H55" s="111">
        <f t="shared" si="2"/>
        <v>171</v>
      </c>
      <c r="J55" s="37"/>
      <c r="L55" s="696"/>
      <c r="M55" s="697"/>
      <c r="N55" s="690"/>
      <c r="O55" s="704"/>
      <c r="P55" s="27"/>
      <c r="Q55" s="27"/>
      <c r="R55" s="37"/>
      <c r="S55" s="27"/>
      <c r="T55" s="27"/>
      <c r="U55" s="37"/>
      <c r="V55" s="27"/>
      <c r="W55" s="27"/>
      <c r="X55" s="37"/>
      <c r="Y55" s="27"/>
      <c r="Z55" s="27"/>
      <c r="AA55" s="37"/>
      <c r="AB55" s="27"/>
      <c r="AC55" s="27"/>
      <c r="AD55" s="37"/>
      <c r="AE55" s="27"/>
      <c r="AF55" s="27"/>
      <c r="AG55" s="37"/>
      <c r="AH55" s="27"/>
      <c r="AI55" s="27"/>
      <c r="AJ55" s="37"/>
      <c r="AK55" s="27"/>
      <c r="AL55" s="27"/>
      <c r="AM55" s="37"/>
      <c r="AN55" s="27"/>
      <c r="AO55" s="27"/>
      <c r="AP55" s="37"/>
      <c r="AQ55" s="27"/>
      <c r="AR55" s="27"/>
      <c r="AS55" s="37"/>
      <c r="AT55" s="27"/>
      <c r="AU55" s="27"/>
      <c r="AV55" s="37"/>
      <c r="AW55" s="27"/>
      <c r="AX55" s="27"/>
      <c r="AY55" s="37"/>
      <c r="AZ55" s="27"/>
      <c r="BA55" s="27"/>
      <c r="BB55" s="37"/>
      <c r="BC55" s="27"/>
      <c r="BD55" s="27"/>
      <c r="BE55" s="37"/>
      <c r="BF55" s="27"/>
      <c r="BG55" s="27"/>
      <c r="BH55" s="37"/>
      <c r="BI55" s="27"/>
      <c r="BJ55" s="27"/>
      <c r="BK55" s="37"/>
      <c r="BL55" s="27"/>
      <c r="BM55" s="27"/>
      <c r="BN55" s="37"/>
      <c r="BO55" s="27"/>
      <c r="BP55" s="27"/>
      <c r="BQ55" s="37"/>
      <c r="BR55" s="27"/>
      <c r="BS55" s="27"/>
      <c r="BT55" s="37"/>
      <c r="BU55" s="27"/>
      <c r="BV55" s="27"/>
      <c r="BW55" s="37"/>
      <c r="BX55" s="27"/>
      <c r="BY55" s="27"/>
      <c r="BZ55" s="37"/>
      <c r="CA55" s="27"/>
      <c r="CB55" s="27"/>
      <c r="CC55" s="37"/>
      <c r="CD55" s="27"/>
      <c r="CE55" s="27"/>
      <c r="CF55" s="37"/>
      <c r="CG55" s="27"/>
      <c r="CH55" s="27"/>
      <c r="CI55" s="37"/>
      <c r="CJ55" s="27"/>
      <c r="CK55" s="27"/>
      <c r="CL55" s="37"/>
      <c r="CM55" s="27"/>
      <c r="CN55" s="27"/>
      <c r="CO55" s="37"/>
      <c r="CP55" s="27"/>
      <c r="CQ55" s="27"/>
      <c r="CR55" s="37"/>
      <c r="CS55" s="27"/>
      <c r="CT55" s="27"/>
      <c r="CU55" s="37"/>
      <c r="CV55" s="27"/>
      <c r="CW55" s="27"/>
      <c r="CX55" s="37"/>
      <c r="CY55" s="27"/>
      <c r="CZ55" s="27"/>
      <c r="DA55" s="37"/>
      <c r="DB55" s="27"/>
      <c r="DC55" s="27"/>
      <c r="DD55" s="37"/>
      <c r="DE55" s="27"/>
      <c r="DF55" s="27"/>
      <c r="DG55" s="37"/>
      <c r="DH55" s="27"/>
      <c r="DI55" s="27"/>
      <c r="DJ55" s="37"/>
      <c r="DK55" s="27"/>
      <c r="DL55" s="27"/>
      <c r="DM55" s="37"/>
      <c r="DN55" s="27"/>
      <c r="DO55" s="27"/>
      <c r="DP55" s="37"/>
      <c r="DQ55" s="27"/>
      <c r="DR55" s="27"/>
      <c r="DS55" s="37"/>
      <c r="DT55" s="27"/>
      <c r="DU55" s="27"/>
      <c r="DV55" s="37"/>
      <c r="DW55" s="27"/>
      <c r="DX55" s="27"/>
      <c r="DY55" s="37"/>
      <c r="DZ55" s="27"/>
      <c r="EA55" s="27"/>
      <c r="EB55" s="37"/>
      <c r="EC55" s="27"/>
      <c r="ED55" s="27"/>
      <c r="EE55" s="37"/>
      <c r="EF55" s="27"/>
      <c r="EG55" s="27"/>
      <c r="EH55" s="37"/>
      <c r="EI55" s="27"/>
      <c r="EJ55" s="27"/>
      <c r="EK55" s="37"/>
      <c r="EL55" s="27"/>
      <c r="EM55" s="27"/>
      <c r="EN55" s="37"/>
      <c r="EO55" s="27"/>
      <c r="EP55" s="27"/>
      <c r="EQ55" s="37"/>
      <c r="ER55" s="27"/>
      <c r="ES55" s="27"/>
      <c r="ET55" s="37"/>
      <c r="EU55" s="27"/>
      <c r="EV55" s="27"/>
      <c r="EW55" s="37"/>
      <c r="EX55" s="27"/>
      <c r="EY55" s="27"/>
      <c r="EZ55" s="37"/>
      <c r="FA55" s="27"/>
      <c r="FB55" s="27"/>
      <c r="FC55" s="37"/>
      <c r="FD55" s="27"/>
      <c r="FE55" s="27"/>
      <c r="FF55" s="37"/>
      <c r="FG55" s="27"/>
      <c r="FH55" s="27"/>
      <c r="FI55" s="37"/>
      <c r="FJ55" s="27"/>
      <c r="FK55" s="27"/>
      <c r="FL55" s="37"/>
      <c r="FM55" s="27"/>
      <c r="FN55" s="27"/>
      <c r="FO55" s="37"/>
      <c r="FP55" s="27"/>
      <c r="FQ55" s="27"/>
      <c r="FR55" s="37"/>
      <c r="FS55" s="27"/>
      <c r="FT55" s="27"/>
      <c r="FU55" s="37"/>
      <c r="FV55" s="27"/>
      <c r="FW55" s="27"/>
      <c r="FX55" s="37"/>
      <c r="FY55" s="27"/>
      <c r="FZ55" s="27"/>
      <c r="GA55" s="37"/>
      <c r="GB55" s="27"/>
      <c r="GC55" s="27"/>
      <c r="GD55" s="37"/>
      <c r="GE55" s="27"/>
      <c r="GF55" s="27"/>
      <c r="GG55" s="37"/>
      <c r="GH55" s="27"/>
      <c r="GI55" s="27"/>
      <c r="GJ55" s="37"/>
      <c r="GK55" s="27"/>
      <c r="GL55" s="27"/>
      <c r="GM55" s="37"/>
      <c r="GN55" s="27"/>
      <c r="GO55" s="27"/>
      <c r="GP55" s="37"/>
      <c r="GQ55" s="27"/>
      <c r="GR55" s="27"/>
      <c r="GS55" s="37"/>
      <c r="GT55" s="27"/>
      <c r="GU55" s="27"/>
      <c r="GV55" s="37"/>
      <c r="GW55" s="27"/>
      <c r="GX55" s="27"/>
      <c r="GY55" s="37"/>
      <c r="GZ55" s="27"/>
      <c r="HA55" s="27"/>
      <c r="HB55" s="37"/>
      <c r="HC55" s="27"/>
      <c r="HD55" s="27"/>
      <c r="HE55" s="37"/>
      <c r="HF55" s="27"/>
      <c r="HG55" s="27"/>
      <c r="HH55" s="37"/>
      <c r="HI55" s="27"/>
      <c r="HJ55" s="27"/>
      <c r="HK55" s="37"/>
      <c r="HL55" s="27"/>
      <c r="HM55" s="27"/>
      <c r="HN55" s="37"/>
      <c r="HO55" s="27"/>
      <c r="HP55" s="27"/>
      <c r="HQ55" s="37"/>
      <c r="HR55" s="27"/>
      <c r="HS55" s="27"/>
      <c r="HT55" s="37"/>
      <c r="HU55" s="27"/>
      <c r="HV55" s="27"/>
      <c r="HW55" s="37"/>
      <c r="HX55" s="27"/>
      <c r="HY55" s="27"/>
      <c r="HZ55" s="37"/>
      <c r="IA55" s="27"/>
      <c r="IB55" s="27"/>
      <c r="IC55" s="37"/>
      <c r="ID55" s="27"/>
      <c r="IE55" s="27"/>
      <c r="IF55" s="37"/>
      <c r="IG55" s="27"/>
      <c r="IH55" s="27"/>
      <c r="II55" s="37"/>
      <c r="IJ55" s="27"/>
      <c r="IK55" s="27"/>
      <c r="IL55" s="37"/>
      <c r="IM55" s="27"/>
      <c r="IN55" s="27"/>
      <c r="IO55" s="37"/>
    </row>
    <row r="56" spans="1:249" ht="13.5" customHeight="1" x14ac:dyDescent="0.2">
      <c r="A56" s="51"/>
      <c r="B56" s="80" t="s">
        <v>19</v>
      </c>
      <c r="C56" s="37" t="s">
        <v>54</v>
      </c>
      <c r="D56" s="242">
        <v>2009</v>
      </c>
      <c r="E56" s="241" t="s">
        <v>7</v>
      </c>
      <c r="F56" s="27">
        <v>80</v>
      </c>
      <c r="G56" s="27">
        <v>78</v>
      </c>
      <c r="H56" s="111">
        <f t="shared" si="2"/>
        <v>158</v>
      </c>
      <c r="J56" s="37"/>
      <c r="K56" s="697"/>
      <c r="L56" s="696"/>
      <c r="M56" s="697"/>
      <c r="N56" s="705"/>
      <c r="O56" s="704"/>
      <c r="P56" s="27"/>
      <c r="Q56" s="27"/>
      <c r="R56" s="37"/>
      <c r="S56" s="27"/>
      <c r="T56" s="27"/>
      <c r="U56" s="37"/>
      <c r="V56" s="27"/>
      <c r="W56" s="27"/>
      <c r="X56" s="37"/>
      <c r="Y56" s="27"/>
      <c r="Z56" s="27"/>
      <c r="AA56" s="37"/>
      <c r="AB56" s="27"/>
      <c r="AC56" s="27"/>
      <c r="AD56" s="37"/>
      <c r="AE56" s="27"/>
      <c r="AF56" s="27"/>
      <c r="AG56" s="37"/>
      <c r="AH56" s="27"/>
      <c r="AI56" s="27"/>
      <c r="AJ56" s="37"/>
      <c r="AK56" s="27"/>
      <c r="AL56" s="27"/>
      <c r="AM56" s="37"/>
      <c r="AN56" s="27"/>
      <c r="AO56" s="27"/>
      <c r="AP56" s="37"/>
      <c r="AQ56" s="27"/>
      <c r="AR56" s="27"/>
      <c r="AS56" s="37"/>
      <c r="AT56" s="27"/>
      <c r="AU56" s="27"/>
      <c r="AV56" s="37"/>
      <c r="AW56" s="27"/>
      <c r="AX56" s="27"/>
      <c r="AY56" s="37"/>
      <c r="AZ56" s="27"/>
      <c r="BA56" s="27"/>
      <c r="BB56" s="37"/>
      <c r="BC56" s="27"/>
      <c r="BD56" s="27"/>
      <c r="BE56" s="37"/>
      <c r="BF56" s="27"/>
      <c r="BG56" s="27"/>
      <c r="BH56" s="37"/>
      <c r="BI56" s="27"/>
      <c r="BJ56" s="27"/>
      <c r="BK56" s="37"/>
      <c r="BL56" s="27"/>
      <c r="BM56" s="27"/>
      <c r="BN56" s="37"/>
      <c r="BO56" s="27"/>
      <c r="BP56" s="27"/>
      <c r="BQ56" s="37"/>
      <c r="BR56" s="27"/>
      <c r="BS56" s="27"/>
      <c r="BT56" s="37"/>
      <c r="BU56" s="27"/>
      <c r="BV56" s="27"/>
      <c r="BW56" s="37"/>
      <c r="BX56" s="27"/>
      <c r="BY56" s="27"/>
      <c r="BZ56" s="37"/>
      <c r="CA56" s="27"/>
      <c r="CB56" s="27"/>
      <c r="CC56" s="37"/>
      <c r="CD56" s="27"/>
      <c r="CE56" s="27"/>
      <c r="CF56" s="37"/>
      <c r="CG56" s="27"/>
      <c r="CH56" s="27"/>
      <c r="CI56" s="37"/>
      <c r="CJ56" s="27"/>
      <c r="CK56" s="27"/>
      <c r="CL56" s="37"/>
      <c r="CM56" s="27"/>
      <c r="CN56" s="27"/>
      <c r="CO56" s="37"/>
      <c r="CP56" s="27"/>
      <c r="CQ56" s="27"/>
      <c r="CR56" s="37"/>
      <c r="CS56" s="27"/>
      <c r="CT56" s="27"/>
      <c r="CU56" s="37"/>
      <c r="CV56" s="27"/>
      <c r="CW56" s="27"/>
      <c r="CX56" s="37"/>
      <c r="CY56" s="27"/>
      <c r="CZ56" s="27"/>
      <c r="DA56" s="37"/>
      <c r="DB56" s="27"/>
      <c r="DC56" s="27"/>
      <c r="DD56" s="37"/>
      <c r="DE56" s="27"/>
      <c r="DF56" s="27"/>
      <c r="DG56" s="37"/>
      <c r="DH56" s="27"/>
      <c r="DI56" s="27"/>
      <c r="DJ56" s="37"/>
      <c r="DK56" s="27"/>
      <c r="DL56" s="27"/>
      <c r="DM56" s="37"/>
      <c r="DN56" s="27"/>
      <c r="DO56" s="27"/>
      <c r="DP56" s="37"/>
      <c r="DQ56" s="27"/>
      <c r="DR56" s="27"/>
      <c r="DS56" s="37"/>
      <c r="DT56" s="27"/>
      <c r="DU56" s="27"/>
      <c r="DV56" s="37"/>
      <c r="DW56" s="27"/>
      <c r="DX56" s="27"/>
      <c r="DY56" s="37"/>
      <c r="DZ56" s="27"/>
      <c r="EA56" s="27"/>
      <c r="EB56" s="37"/>
      <c r="EC56" s="27"/>
      <c r="ED56" s="27"/>
      <c r="EE56" s="37"/>
      <c r="EF56" s="27"/>
      <c r="EG56" s="27"/>
      <c r="EH56" s="37"/>
      <c r="EI56" s="27"/>
      <c r="EJ56" s="27"/>
      <c r="EK56" s="37"/>
      <c r="EL56" s="27"/>
      <c r="EM56" s="27"/>
      <c r="EN56" s="37"/>
      <c r="EO56" s="27"/>
      <c r="EP56" s="27"/>
      <c r="EQ56" s="37"/>
      <c r="ER56" s="27"/>
      <c r="ES56" s="27"/>
      <c r="ET56" s="37"/>
      <c r="EU56" s="27"/>
      <c r="EV56" s="27"/>
      <c r="EW56" s="37"/>
      <c r="EX56" s="27"/>
      <c r="EY56" s="27"/>
      <c r="EZ56" s="37"/>
      <c r="FA56" s="27"/>
      <c r="FB56" s="27"/>
      <c r="FC56" s="37"/>
      <c r="FD56" s="27"/>
      <c r="FE56" s="27"/>
      <c r="FF56" s="37"/>
      <c r="FG56" s="27"/>
      <c r="FH56" s="27"/>
      <c r="FI56" s="37"/>
      <c r="FJ56" s="27"/>
      <c r="FK56" s="27"/>
      <c r="FL56" s="37"/>
      <c r="FM56" s="27"/>
      <c r="FN56" s="27"/>
      <c r="FO56" s="37"/>
      <c r="FP56" s="27"/>
      <c r="FQ56" s="27"/>
      <c r="FR56" s="37"/>
      <c r="FS56" s="27"/>
      <c r="FT56" s="27"/>
      <c r="FU56" s="37"/>
      <c r="FV56" s="27"/>
      <c r="FW56" s="27"/>
      <c r="FX56" s="37"/>
      <c r="FY56" s="27"/>
      <c r="FZ56" s="27"/>
      <c r="GA56" s="37"/>
      <c r="GB56" s="27"/>
      <c r="GC56" s="27"/>
      <c r="GD56" s="37"/>
      <c r="GE56" s="27"/>
      <c r="GF56" s="27"/>
      <c r="GG56" s="37"/>
      <c r="GH56" s="27"/>
      <c r="GI56" s="27"/>
      <c r="GJ56" s="37"/>
      <c r="GK56" s="27"/>
      <c r="GL56" s="27"/>
      <c r="GM56" s="37"/>
      <c r="GN56" s="27"/>
      <c r="GO56" s="27"/>
      <c r="GP56" s="37"/>
      <c r="GQ56" s="27"/>
      <c r="GR56" s="27"/>
      <c r="GS56" s="37"/>
      <c r="GT56" s="27"/>
      <c r="GU56" s="27"/>
      <c r="GV56" s="37"/>
      <c r="GW56" s="27"/>
      <c r="GX56" s="27"/>
      <c r="GY56" s="37"/>
      <c r="GZ56" s="27"/>
      <c r="HA56" s="27"/>
      <c r="HB56" s="37"/>
      <c r="HC56" s="27"/>
      <c r="HD56" s="27"/>
      <c r="HE56" s="37"/>
      <c r="HF56" s="27"/>
      <c r="HG56" s="27"/>
      <c r="HH56" s="37"/>
      <c r="HI56" s="27"/>
      <c r="HJ56" s="27"/>
      <c r="HK56" s="37"/>
      <c r="HL56" s="27"/>
      <c r="HM56" s="27"/>
      <c r="HN56" s="37"/>
      <c r="HO56" s="27"/>
      <c r="HP56" s="27"/>
      <c r="HQ56" s="37"/>
      <c r="HR56" s="27"/>
      <c r="HS56" s="27"/>
      <c r="HT56" s="37"/>
      <c r="HU56" s="27"/>
      <c r="HV56" s="27"/>
      <c r="HW56" s="37"/>
      <c r="HX56" s="27"/>
      <c r="HY56" s="27"/>
      <c r="HZ56" s="37"/>
      <c r="IA56" s="27"/>
      <c r="IB56" s="27"/>
      <c r="IC56" s="37"/>
      <c r="ID56" s="27"/>
      <c r="IE56" s="27"/>
      <c r="IF56" s="37"/>
      <c r="IG56" s="27"/>
      <c r="IH56" s="27"/>
      <c r="II56" s="37"/>
      <c r="IJ56" s="27"/>
      <c r="IK56" s="27"/>
      <c r="IL56" s="37"/>
      <c r="IM56" s="27"/>
      <c r="IN56" s="27"/>
      <c r="IO56" s="37"/>
    </row>
    <row r="57" spans="1:249" x14ac:dyDescent="0.2">
      <c r="B57" s="217" t="s">
        <v>29</v>
      </c>
      <c r="C57" s="218"/>
      <c r="D57" s="219"/>
      <c r="E57" s="218"/>
      <c r="F57" s="219"/>
      <c r="G57" s="219"/>
      <c r="H57" s="220"/>
    </row>
    <row r="58" spans="1:249" ht="15" customHeight="1" x14ac:dyDescent="0.2">
      <c r="B58" s="221" t="s">
        <v>16</v>
      </c>
      <c r="C58" s="201" t="s">
        <v>7</v>
      </c>
      <c r="D58" s="201"/>
      <c r="E58" s="201"/>
      <c r="F58" s="202"/>
      <c r="G58" s="202"/>
      <c r="H58" s="204">
        <f>SUM(H59:H61)</f>
        <v>508</v>
      </c>
    </row>
    <row r="59" spans="1:249" ht="11.25" customHeight="1" x14ac:dyDescent="0.2">
      <c r="B59" s="99"/>
      <c r="C59" s="20" t="s">
        <v>53</v>
      </c>
      <c r="D59" s="245">
        <v>2009</v>
      </c>
      <c r="E59" s="244" t="s">
        <v>7</v>
      </c>
      <c r="F59" s="21">
        <v>86</v>
      </c>
      <c r="G59" s="21">
        <v>88</v>
      </c>
      <c r="H59" s="207">
        <f>F59+G59</f>
        <v>174</v>
      </c>
    </row>
    <row r="60" spans="1:249" ht="11.25" customHeight="1" x14ac:dyDescent="0.2">
      <c r="B60" s="99"/>
      <c r="C60" s="20" t="s">
        <v>52</v>
      </c>
      <c r="D60" s="245">
        <v>2009</v>
      </c>
      <c r="E60" s="244" t="s">
        <v>7</v>
      </c>
      <c r="F60" s="21">
        <v>90</v>
      </c>
      <c r="G60" s="21">
        <v>81</v>
      </c>
      <c r="H60" s="207">
        <f>F60+G60</f>
        <v>171</v>
      </c>
      <c r="K60" s="691"/>
      <c r="L60" s="692"/>
      <c r="M60" s="691"/>
    </row>
    <row r="61" spans="1:249" ht="11.25" customHeight="1" x14ac:dyDescent="0.2">
      <c r="B61" s="99"/>
      <c r="C61" s="13" t="s">
        <v>46</v>
      </c>
      <c r="D61" s="245">
        <v>2008</v>
      </c>
      <c r="E61" s="244" t="s">
        <v>7</v>
      </c>
      <c r="F61" s="16">
        <v>81</v>
      </c>
      <c r="G61" s="16">
        <v>82</v>
      </c>
      <c r="H61" s="207">
        <f>F61+G61</f>
        <v>163</v>
      </c>
      <c r="M61" s="691"/>
    </row>
    <row r="62" spans="1:249" ht="11.25" customHeight="1" x14ac:dyDescent="0.2">
      <c r="B62" s="99"/>
      <c r="C62" s="13"/>
      <c r="D62" s="14"/>
      <c r="E62" s="13"/>
      <c r="F62" s="14"/>
      <c r="G62" s="14"/>
      <c r="H62" s="207"/>
      <c r="M62" s="691"/>
    </row>
    <row r="63" spans="1:249" ht="11.25" customHeight="1" x14ac:dyDescent="0.2">
      <c r="B63" s="221" t="s">
        <v>17</v>
      </c>
      <c r="C63" s="201" t="s">
        <v>23</v>
      </c>
      <c r="D63" s="201"/>
      <c r="E63" s="201"/>
      <c r="F63" s="202"/>
      <c r="G63" s="202"/>
      <c r="H63" s="204">
        <f>SUM(H64:H66)</f>
        <v>501</v>
      </c>
      <c r="M63" s="691"/>
    </row>
    <row r="64" spans="1:249" ht="11.25" customHeight="1" x14ac:dyDescent="0.2">
      <c r="B64" s="99"/>
      <c r="C64" s="20" t="s">
        <v>73</v>
      </c>
      <c r="D64" s="245">
        <v>2009</v>
      </c>
      <c r="E64" s="244" t="s">
        <v>23</v>
      </c>
      <c r="F64" s="21">
        <v>84</v>
      </c>
      <c r="G64" s="21">
        <v>88</v>
      </c>
      <c r="H64" s="207">
        <f>F64+G64</f>
        <v>172</v>
      </c>
      <c r="M64" s="691"/>
    </row>
    <row r="65" spans="2:13" ht="11.25" customHeight="1" x14ac:dyDescent="0.2">
      <c r="B65" s="99"/>
      <c r="C65" s="23" t="s">
        <v>72</v>
      </c>
      <c r="D65" s="245">
        <v>2009</v>
      </c>
      <c r="E65" s="244" t="s">
        <v>23</v>
      </c>
      <c r="F65" s="16">
        <v>84</v>
      </c>
      <c r="G65" s="16">
        <v>83</v>
      </c>
      <c r="H65" s="207">
        <f>F65+G65</f>
        <v>167</v>
      </c>
      <c r="M65" s="691"/>
    </row>
    <row r="66" spans="2:13" ht="11.25" customHeight="1" x14ac:dyDescent="0.2">
      <c r="B66" s="99"/>
      <c r="C66" s="13" t="s">
        <v>71</v>
      </c>
      <c r="D66" s="245">
        <v>2009</v>
      </c>
      <c r="E66" s="244" t="s">
        <v>23</v>
      </c>
      <c r="F66" s="16">
        <v>80</v>
      </c>
      <c r="G66" s="16">
        <v>82</v>
      </c>
      <c r="H66" s="207">
        <f>F66+G66</f>
        <v>162</v>
      </c>
      <c r="M66" s="691"/>
    </row>
    <row r="67" spans="2:13" ht="11.25" customHeight="1" thickBot="1" x14ac:dyDescent="0.25">
      <c r="B67" s="101"/>
      <c r="C67" s="114"/>
      <c r="D67" s="103"/>
      <c r="E67" s="114"/>
      <c r="F67" s="115"/>
      <c r="G67" s="115"/>
      <c r="H67" s="105"/>
      <c r="K67" s="637"/>
      <c r="M67" s="637"/>
    </row>
    <row r="68" spans="2:13" ht="18.75" customHeight="1" x14ac:dyDescent="0.2">
      <c r="B68" s="590" t="s">
        <v>129</v>
      </c>
      <c r="C68" s="591"/>
      <c r="D68" s="592"/>
      <c r="E68" s="593"/>
      <c r="F68" s="592"/>
      <c r="G68" s="592"/>
      <c r="H68" s="594" t="s">
        <v>6</v>
      </c>
      <c r="K68" s="637"/>
      <c r="M68" s="637"/>
    </row>
    <row r="69" spans="2:13" ht="13.5" customHeight="1" x14ac:dyDescent="0.2">
      <c r="B69" s="77" t="s">
        <v>16</v>
      </c>
      <c r="C69" s="585" t="s">
        <v>61</v>
      </c>
      <c r="D69" s="29">
        <v>2012</v>
      </c>
      <c r="E69" s="19" t="s">
        <v>13</v>
      </c>
      <c r="F69" s="11">
        <v>93</v>
      </c>
      <c r="G69" s="11">
        <v>87</v>
      </c>
      <c r="H69" s="600">
        <f t="shared" ref="H69:H74" si="3">F69+G69</f>
        <v>180</v>
      </c>
      <c r="K69" s="706"/>
      <c r="L69" s="707"/>
      <c r="M69" s="641"/>
    </row>
    <row r="70" spans="2:13" ht="13.5" customHeight="1" x14ac:dyDescent="0.2">
      <c r="B70" s="79" t="s">
        <v>17</v>
      </c>
      <c r="C70" s="585" t="s">
        <v>95</v>
      </c>
      <c r="D70" s="29">
        <v>2011</v>
      </c>
      <c r="E70" s="19" t="s">
        <v>13</v>
      </c>
      <c r="F70" s="29">
        <v>76</v>
      </c>
      <c r="G70" s="29">
        <v>78</v>
      </c>
      <c r="H70" s="111">
        <f t="shared" si="3"/>
        <v>154</v>
      </c>
      <c r="K70" s="706"/>
      <c r="L70" s="707"/>
      <c r="M70" s="641"/>
    </row>
    <row r="71" spans="2:13" ht="13.5" customHeight="1" x14ac:dyDescent="0.2">
      <c r="B71" s="80" t="s">
        <v>19</v>
      </c>
      <c r="C71" s="586" t="s">
        <v>96</v>
      </c>
      <c r="D71" s="589">
        <v>2011</v>
      </c>
      <c r="E71" s="323" t="s">
        <v>13</v>
      </c>
      <c r="F71" s="11">
        <v>79</v>
      </c>
      <c r="G71" s="11">
        <v>75</v>
      </c>
      <c r="H71" s="111">
        <f t="shared" si="3"/>
        <v>154</v>
      </c>
      <c r="K71" s="706"/>
      <c r="L71" s="707"/>
      <c r="M71" s="641"/>
    </row>
    <row r="72" spans="2:13" ht="13.5" customHeight="1" x14ac:dyDescent="0.2">
      <c r="B72" s="156" t="s">
        <v>20</v>
      </c>
      <c r="C72" s="256" t="s">
        <v>62</v>
      </c>
      <c r="D72" s="351">
        <v>2012</v>
      </c>
      <c r="E72" s="9" t="s">
        <v>13</v>
      </c>
      <c r="F72" s="587">
        <v>74</v>
      </c>
      <c r="G72" s="587">
        <v>65</v>
      </c>
      <c r="H72" s="111">
        <f t="shared" si="3"/>
        <v>139</v>
      </c>
      <c r="K72" s="706"/>
      <c r="L72" s="707"/>
      <c r="M72" s="641"/>
    </row>
    <row r="73" spans="2:13" ht="13.5" customHeight="1" x14ac:dyDescent="0.2">
      <c r="B73" s="156" t="s">
        <v>21</v>
      </c>
      <c r="C73" s="256" t="s">
        <v>102</v>
      </c>
      <c r="D73" s="351">
        <v>2011</v>
      </c>
      <c r="E73" s="9" t="s">
        <v>13</v>
      </c>
      <c r="F73" s="27">
        <v>58</v>
      </c>
      <c r="G73" s="27">
        <v>59</v>
      </c>
      <c r="H73" s="111">
        <f t="shared" si="3"/>
        <v>117</v>
      </c>
      <c r="K73" s="706"/>
      <c r="L73" s="707"/>
      <c r="M73" s="641"/>
    </row>
    <row r="74" spans="2:13" ht="13.5" customHeight="1" x14ac:dyDescent="0.2">
      <c r="B74" s="156" t="s">
        <v>59</v>
      </c>
      <c r="C74" s="1" t="s">
        <v>105</v>
      </c>
      <c r="D74" s="5">
        <v>2011</v>
      </c>
      <c r="E74" s="9" t="s">
        <v>13</v>
      </c>
      <c r="F74" s="27">
        <v>45</v>
      </c>
      <c r="G74" s="27">
        <v>39</v>
      </c>
      <c r="H74" s="111">
        <f t="shared" si="3"/>
        <v>84</v>
      </c>
      <c r="J74" s="674"/>
      <c r="K74" s="675"/>
      <c r="L74" s="676"/>
      <c r="M74" s="675"/>
    </row>
    <row r="75" spans="2:13" ht="13.5" customHeight="1" thickBot="1" x14ac:dyDescent="0.25">
      <c r="B75" s="156" t="s">
        <v>81</v>
      </c>
      <c r="C75" s="42" t="s">
        <v>63</v>
      </c>
      <c r="D75" s="602">
        <v>2010</v>
      </c>
      <c r="E75" s="603" t="s">
        <v>13</v>
      </c>
      <c r="F75" s="587"/>
      <c r="G75" s="587"/>
      <c r="H75" s="111" t="s">
        <v>55</v>
      </c>
      <c r="J75" s="674"/>
      <c r="K75" s="675"/>
      <c r="L75" s="676"/>
      <c r="M75" s="675"/>
    </row>
    <row r="76" spans="2:13" ht="16.5" customHeight="1" x14ac:dyDescent="0.2">
      <c r="B76" s="595" t="s">
        <v>130</v>
      </c>
      <c r="C76" s="596"/>
      <c r="D76" s="597"/>
      <c r="E76" s="598"/>
      <c r="F76" s="597"/>
      <c r="G76" s="597"/>
      <c r="H76" s="599" t="s">
        <v>6</v>
      </c>
      <c r="J76" s="674"/>
      <c r="K76" s="638"/>
      <c r="L76" s="677"/>
      <c r="M76" s="678"/>
    </row>
    <row r="77" spans="2:13" ht="13.5" customHeight="1" x14ac:dyDescent="0.2">
      <c r="B77" s="77" t="s">
        <v>16</v>
      </c>
      <c r="C77" s="585" t="s">
        <v>69</v>
      </c>
      <c r="D77" s="29">
        <v>2012</v>
      </c>
      <c r="E77" s="19" t="s">
        <v>13</v>
      </c>
      <c r="F77" s="11">
        <v>85</v>
      </c>
      <c r="G77" s="11">
        <v>87</v>
      </c>
      <c r="H77" s="111">
        <f t="shared" ref="H77:H80" si="4">F77+G77</f>
        <v>172</v>
      </c>
      <c r="J77" s="674"/>
      <c r="K77" s="679"/>
      <c r="L77" s="677"/>
      <c r="M77" s="678"/>
    </row>
    <row r="78" spans="2:13" ht="13.5" customHeight="1" x14ac:dyDescent="0.2">
      <c r="B78" s="79" t="s">
        <v>17</v>
      </c>
      <c r="C78" s="585" t="s">
        <v>97</v>
      </c>
      <c r="D78" s="29">
        <v>2011</v>
      </c>
      <c r="E78" s="19" t="s">
        <v>13</v>
      </c>
      <c r="F78" s="29">
        <v>66</v>
      </c>
      <c r="G78" s="29">
        <v>74</v>
      </c>
      <c r="H78" s="111">
        <f t="shared" si="4"/>
        <v>140</v>
      </c>
      <c r="J78" s="674"/>
      <c r="K78" s="638"/>
      <c r="L78" s="677"/>
      <c r="M78" s="678"/>
    </row>
    <row r="79" spans="2:13" ht="13.5" customHeight="1" x14ac:dyDescent="0.2">
      <c r="B79" s="80" t="s">
        <v>19</v>
      </c>
      <c r="C79" s="586" t="s">
        <v>98</v>
      </c>
      <c r="D79" s="589">
        <v>2011</v>
      </c>
      <c r="E79" s="323" t="s">
        <v>13</v>
      </c>
      <c r="F79" s="11">
        <v>67</v>
      </c>
      <c r="G79" s="11">
        <v>67</v>
      </c>
      <c r="H79" s="111">
        <f t="shared" si="4"/>
        <v>134</v>
      </c>
      <c r="K79" s="706"/>
      <c r="L79" s="707"/>
      <c r="M79" s="641"/>
    </row>
    <row r="80" spans="2:13" ht="13.5" customHeight="1" x14ac:dyDescent="0.2">
      <c r="B80" s="156" t="s">
        <v>20</v>
      </c>
      <c r="C80" s="256" t="s">
        <v>99</v>
      </c>
      <c r="D80" s="351">
        <v>2010</v>
      </c>
      <c r="E80" s="9" t="s">
        <v>13</v>
      </c>
      <c r="F80" s="587">
        <v>69</v>
      </c>
      <c r="G80" s="587">
        <v>62</v>
      </c>
      <c r="H80" s="111">
        <f t="shared" si="4"/>
        <v>131</v>
      </c>
      <c r="K80" s="638"/>
      <c r="L80" s="707"/>
      <c r="M80" s="638"/>
    </row>
    <row r="81" spans="1:17" ht="13.5" customHeight="1" thickBot="1" x14ac:dyDescent="0.25">
      <c r="B81" s="101"/>
      <c r="C81" s="114"/>
      <c r="D81" s="103"/>
      <c r="E81" s="114"/>
      <c r="F81" s="103"/>
      <c r="G81" s="103"/>
      <c r="H81" s="105"/>
      <c r="K81" s="706"/>
      <c r="L81" s="707"/>
      <c r="M81" s="641"/>
    </row>
    <row r="82" spans="1:17" ht="11.25" customHeight="1" x14ac:dyDescent="0.2">
      <c r="B82" s="208" t="s">
        <v>29</v>
      </c>
      <c r="C82" s="604"/>
      <c r="D82" s="605"/>
      <c r="E82" s="604"/>
      <c r="F82" s="605"/>
      <c r="G82" s="605"/>
      <c r="H82" s="209"/>
      <c r="K82" s="706"/>
      <c r="L82" s="707"/>
      <c r="M82" s="641"/>
    </row>
    <row r="83" spans="1:17" ht="11.25" customHeight="1" x14ac:dyDescent="0.2">
      <c r="B83" s="203" t="s">
        <v>16</v>
      </c>
      <c r="C83" s="201" t="s">
        <v>13</v>
      </c>
      <c r="D83" s="201"/>
      <c r="E83" s="201"/>
      <c r="F83" s="202"/>
      <c r="G83" s="202"/>
      <c r="H83" s="204">
        <f>SUM(H84:H86)</f>
        <v>506</v>
      </c>
      <c r="K83" s="706"/>
      <c r="L83" s="707"/>
      <c r="M83" s="641"/>
    </row>
    <row r="84" spans="1:17" ht="11.25" customHeight="1" x14ac:dyDescent="0.2">
      <c r="B84" s="99"/>
      <c r="C84" s="588" t="s">
        <v>61</v>
      </c>
      <c r="D84" s="14">
        <v>2012</v>
      </c>
      <c r="E84" s="13" t="s">
        <v>13</v>
      </c>
      <c r="F84" s="21">
        <v>93</v>
      </c>
      <c r="G84" s="21">
        <v>87</v>
      </c>
      <c r="H84" s="207">
        <f>F84+G84</f>
        <v>180</v>
      </c>
      <c r="K84" s="706"/>
      <c r="L84" s="707"/>
      <c r="M84" s="641"/>
    </row>
    <row r="85" spans="1:17" ht="11.25" customHeight="1" x14ac:dyDescent="0.2">
      <c r="B85" s="99"/>
      <c r="C85" s="588" t="s">
        <v>69</v>
      </c>
      <c r="D85" s="14">
        <v>2012</v>
      </c>
      <c r="E85" s="13" t="s">
        <v>13</v>
      </c>
      <c r="F85" s="21">
        <v>85</v>
      </c>
      <c r="G85" s="21">
        <v>87</v>
      </c>
      <c r="H85" s="207">
        <f>F85+G85</f>
        <v>172</v>
      </c>
      <c r="K85" s="706"/>
      <c r="L85" s="707"/>
      <c r="M85" s="641"/>
    </row>
    <row r="86" spans="1:17" ht="11.25" customHeight="1" thickBot="1" x14ac:dyDescent="0.25">
      <c r="B86" s="99"/>
      <c r="C86" s="588" t="s">
        <v>95</v>
      </c>
      <c r="D86" s="14">
        <v>2011</v>
      </c>
      <c r="E86" s="13" t="s">
        <v>13</v>
      </c>
      <c r="F86" s="14">
        <v>76</v>
      </c>
      <c r="G86" s="14">
        <v>78</v>
      </c>
      <c r="H86" s="207">
        <f>F86+G86</f>
        <v>154</v>
      </c>
      <c r="K86" s="706"/>
      <c r="L86" s="707"/>
      <c r="M86" s="641"/>
    </row>
    <row r="87" spans="1:17" s="117" customFormat="1" ht="17.25" customHeight="1" x14ac:dyDescent="0.2">
      <c r="A87" s="116"/>
      <c r="B87" s="210" t="s">
        <v>121</v>
      </c>
      <c r="C87" s="211"/>
      <c r="D87" s="212"/>
      <c r="E87" s="213"/>
      <c r="F87" s="212"/>
      <c r="G87" s="212"/>
      <c r="H87" s="214" t="s">
        <v>6</v>
      </c>
      <c r="I87" s="232"/>
      <c r="J87" s="116"/>
      <c r="K87" s="706"/>
      <c r="L87" s="707"/>
      <c r="M87" s="641"/>
      <c r="N87" s="708"/>
      <c r="O87" s="708"/>
      <c r="P87" s="708"/>
      <c r="Q87" s="708"/>
    </row>
    <row r="88" spans="1:17" x14ac:dyDescent="0.2">
      <c r="B88" s="77" t="s">
        <v>16</v>
      </c>
      <c r="C88" s="712" t="s">
        <v>56</v>
      </c>
      <c r="D88" s="349">
        <v>2008</v>
      </c>
      <c r="E88" s="247" t="s">
        <v>23</v>
      </c>
      <c r="F88" s="606">
        <v>81</v>
      </c>
      <c r="G88" s="606">
        <v>79</v>
      </c>
      <c r="H88" s="111">
        <f>F88+G88</f>
        <v>160</v>
      </c>
      <c r="K88" s="710"/>
      <c r="L88" s="711"/>
      <c r="M88" s="640"/>
      <c r="N88" s="643"/>
      <c r="O88" s="643"/>
      <c r="P88" s="635"/>
      <c r="Q88" s="639"/>
    </row>
    <row r="89" spans="1:17" x14ac:dyDescent="0.2">
      <c r="B89" s="79" t="s">
        <v>17</v>
      </c>
      <c r="C89" s="585" t="s">
        <v>48</v>
      </c>
      <c r="D89" s="589">
        <v>2008</v>
      </c>
      <c r="E89" s="323" t="s">
        <v>13</v>
      </c>
      <c r="F89" s="606">
        <v>81</v>
      </c>
      <c r="G89" s="606">
        <v>78</v>
      </c>
      <c r="H89" s="111">
        <f>F89+G89</f>
        <v>159</v>
      </c>
      <c r="K89" s="640"/>
      <c r="L89" s="709"/>
      <c r="M89" s="640"/>
      <c r="N89" s="643"/>
      <c r="O89" s="643"/>
      <c r="P89" s="635"/>
      <c r="Q89" s="639"/>
    </row>
    <row r="90" spans="1:17" x14ac:dyDescent="0.2">
      <c r="B90" s="80" t="s">
        <v>19</v>
      </c>
      <c r="C90" s="586" t="s">
        <v>60</v>
      </c>
      <c r="D90" s="589">
        <v>2010</v>
      </c>
      <c r="E90" s="323" t="s">
        <v>13</v>
      </c>
      <c r="F90" s="11">
        <v>76</v>
      </c>
      <c r="G90" s="11">
        <v>80</v>
      </c>
      <c r="H90" s="111">
        <f>F90+G90</f>
        <v>156</v>
      </c>
      <c r="K90" s="640"/>
      <c r="L90" s="709"/>
      <c r="M90" s="640"/>
      <c r="N90" s="643"/>
      <c r="O90" s="643"/>
      <c r="P90" s="635"/>
      <c r="Q90" s="639"/>
    </row>
    <row r="91" spans="1:17" x14ac:dyDescent="0.2">
      <c r="B91" s="156" t="s">
        <v>20</v>
      </c>
      <c r="C91" s="256" t="s">
        <v>100</v>
      </c>
      <c r="D91" s="5">
        <v>2008</v>
      </c>
      <c r="E91" s="1" t="s">
        <v>13</v>
      </c>
      <c r="F91" s="27">
        <v>55</v>
      </c>
      <c r="G91" s="27">
        <v>74</v>
      </c>
      <c r="H91" s="111">
        <f>F91+G91</f>
        <v>129</v>
      </c>
      <c r="K91" s="706"/>
      <c r="L91" s="707"/>
      <c r="M91" s="709"/>
      <c r="P91" s="639"/>
      <c r="Q91" s="639"/>
    </row>
    <row r="92" spans="1:17" x14ac:dyDescent="0.2">
      <c r="B92" s="156" t="s">
        <v>21</v>
      </c>
      <c r="C92" s="257" t="s">
        <v>47</v>
      </c>
      <c r="D92" s="602">
        <v>2008</v>
      </c>
      <c r="E92" s="9" t="s">
        <v>13</v>
      </c>
      <c r="F92" s="587">
        <v>68</v>
      </c>
      <c r="G92" s="587">
        <v>61</v>
      </c>
      <c r="H92" s="111">
        <f>F92+G92</f>
        <v>129</v>
      </c>
      <c r="K92" s="706"/>
      <c r="L92" s="707"/>
      <c r="M92" s="641"/>
    </row>
    <row r="93" spans="1:17" x14ac:dyDescent="0.2">
      <c r="B93" s="156" t="s">
        <v>59</v>
      </c>
      <c r="C93" s="256" t="s">
        <v>88</v>
      </c>
      <c r="D93" s="5">
        <v>2009</v>
      </c>
      <c r="E93" s="9" t="s">
        <v>13</v>
      </c>
      <c r="F93" s="27">
        <v>68</v>
      </c>
      <c r="G93" s="27">
        <v>56</v>
      </c>
      <c r="H93" s="111">
        <f>F93+G93</f>
        <v>124</v>
      </c>
      <c r="K93" s="706"/>
      <c r="L93" s="707"/>
      <c r="M93" s="641"/>
    </row>
    <row r="94" spans="1:17" x14ac:dyDescent="0.2">
      <c r="B94" s="156" t="s">
        <v>81</v>
      </c>
      <c r="C94" s="638" t="s">
        <v>49</v>
      </c>
      <c r="D94" s="5">
        <v>2009</v>
      </c>
      <c r="E94" s="1" t="s">
        <v>13</v>
      </c>
      <c r="F94" s="5">
        <v>53</v>
      </c>
      <c r="G94" s="5">
        <v>68</v>
      </c>
      <c r="H94" s="111">
        <f>F94+G94</f>
        <v>121</v>
      </c>
      <c r="K94" s="706"/>
      <c r="L94" s="707"/>
      <c r="M94" s="641"/>
    </row>
    <row r="95" spans="1:17" x14ac:dyDescent="0.2">
      <c r="B95" s="156" t="s">
        <v>82</v>
      </c>
      <c r="C95" s="256" t="s">
        <v>103</v>
      </c>
      <c r="D95" s="351">
        <v>2009</v>
      </c>
      <c r="E95" s="9" t="s">
        <v>13</v>
      </c>
      <c r="F95" s="27">
        <v>51</v>
      </c>
      <c r="G95" s="27">
        <v>48</v>
      </c>
      <c r="H95" s="111">
        <f>F95+G95</f>
        <v>99</v>
      </c>
      <c r="K95" s="706"/>
      <c r="L95" s="707"/>
      <c r="M95" s="641"/>
    </row>
    <row r="96" spans="1:17" x14ac:dyDescent="0.2">
      <c r="B96" s="156" t="s">
        <v>83</v>
      </c>
      <c r="C96" s="256" t="s">
        <v>104</v>
      </c>
      <c r="D96" s="5">
        <v>2008</v>
      </c>
      <c r="E96" s="1" t="s">
        <v>13</v>
      </c>
      <c r="F96" s="27">
        <v>43</v>
      </c>
      <c r="G96" s="27">
        <v>53</v>
      </c>
      <c r="H96" s="111">
        <f>F96+G96</f>
        <v>96</v>
      </c>
      <c r="K96" s="706"/>
      <c r="L96" s="707"/>
      <c r="M96" s="641"/>
    </row>
    <row r="97" spans="2:16" x14ac:dyDescent="0.2">
      <c r="B97" s="156" t="s">
        <v>84</v>
      </c>
      <c r="C97" s="257" t="s">
        <v>58</v>
      </c>
      <c r="D97" s="602">
        <v>2008</v>
      </c>
      <c r="E97" s="603" t="s">
        <v>13</v>
      </c>
      <c r="F97" s="587">
        <v>47</v>
      </c>
      <c r="G97" s="587">
        <v>39</v>
      </c>
      <c r="H97" s="111">
        <f>F97+G97</f>
        <v>86</v>
      </c>
      <c r="K97" s="706"/>
      <c r="L97" s="707"/>
      <c r="M97" s="641"/>
    </row>
    <row r="98" spans="2:16" ht="13.5" thickBot="1" x14ac:dyDescent="0.25">
      <c r="B98" s="156" t="s">
        <v>85</v>
      </c>
      <c r="C98" s="256" t="s">
        <v>106</v>
      </c>
      <c r="D98" s="5">
        <v>2008</v>
      </c>
      <c r="E98" s="9" t="s">
        <v>13</v>
      </c>
      <c r="F98" s="27">
        <v>37</v>
      </c>
      <c r="G98" s="27">
        <v>40</v>
      </c>
      <c r="H98" s="111">
        <f>F98+G98</f>
        <v>77</v>
      </c>
      <c r="K98" s="706"/>
      <c r="L98" s="707"/>
      <c r="M98" s="641"/>
    </row>
    <row r="99" spans="2:16" ht="14.25" x14ac:dyDescent="0.2">
      <c r="B99" s="210" t="s">
        <v>122</v>
      </c>
      <c r="C99" s="211"/>
      <c r="D99" s="212"/>
      <c r="E99" s="213"/>
      <c r="F99" s="212"/>
      <c r="G99" s="212"/>
      <c r="H99" s="214" t="s">
        <v>6</v>
      </c>
    </row>
    <row r="100" spans="2:16" x14ac:dyDescent="0.2">
      <c r="B100" s="77" t="s">
        <v>16</v>
      </c>
      <c r="C100" s="770" t="s">
        <v>91</v>
      </c>
      <c r="D100" s="771">
        <v>2008</v>
      </c>
      <c r="E100" s="713" t="s">
        <v>23</v>
      </c>
      <c r="F100" s="714">
        <v>70</v>
      </c>
      <c r="G100" s="714">
        <v>83</v>
      </c>
      <c r="H100" s="111">
        <f t="shared" ref="H100:H103" si="5">F100+G100</f>
        <v>153</v>
      </c>
    </row>
    <row r="101" spans="2:16" x14ac:dyDescent="0.2">
      <c r="B101" s="79" t="s">
        <v>17</v>
      </c>
      <c r="C101" s="770" t="s">
        <v>78</v>
      </c>
      <c r="D101" s="771">
        <v>2008</v>
      </c>
      <c r="E101" s="713" t="s">
        <v>23</v>
      </c>
      <c r="F101" s="714">
        <v>75</v>
      </c>
      <c r="G101" s="714">
        <v>74</v>
      </c>
      <c r="H101" s="111">
        <f t="shared" si="5"/>
        <v>149</v>
      </c>
    </row>
    <row r="102" spans="2:16" x14ac:dyDescent="0.2">
      <c r="B102" s="80" t="s">
        <v>19</v>
      </c>
      <c r="C102" s="585" t="s">
        <v>101</v>
      </c>
      <c r="D102" s="676">
        <v>2007</v>
      </c>
      <c r="E102" s="675" t="s">
        <v>27</v>
      </c>
      <c r="F102" s="716">
        <v>66</v>
      </c>
      <c r="G102" s="716">
        <v>59</v>
      </c>
      <c r="H102" s="111">
        <f t="shared" si="5"/>
        <v>125</v>
      </c>
    </row>
    <row r="103" spans="2:16" x14ac:dyDescent="0.2">
      <c r="B103" s="156" t="s">
        <v>20</v>
      </c>
      <c r="C103" s="256" t="s">
        <v>64</v>
      </c>
      <c r="D103" s="645">
        <v>2008</v>
      </c>
      <c r="E103" s="638" t="s">
        <v>27</v>
      </c>
      <c r="F103" s="645">
        <v>59</v>
      </c>
      <c r="G103" s="645">
        <v>58</v>
      </c>
      <c r="H103" s="111">
        <f t="shared" si="5"/>
        <v>117</v>
      </c>
    </row>
    <row r="104" spans="2:16" x14ac:dyDescent="0.2">
      <c r="B104" s="208" t="s">
        <v>29</v>
      </c>
      <c r="C104" s="727"/>
      <c r="D104" s="728"/>
      <c r="E104" s="727"/>
      <c r="F104" s="728"/>
      <c r="G104" s="728"/>
      <c r="H104" s="209"/>
    </row>
    <row r="105" spans="2:16" ht="15.75" customHeight="1" x14ac:dyDescent="0.2">
      <c r="B105" s="203" t="s">
        <v>16</v>
      </c>
      <c r="C105" s="729" t="s">
        <v>23</v>
      </c>
      <c r="D105" s="729"/>
      <c r="E105" s="729"/>
      <c r="F105" s="730"/>
      <c r="G105" s="730"/>
      <c r="H105" s="204">
        <f>SUM(H106:H108)</f>
        <v>462</v>
      </c>
    </row>
    <row r="106" spans="2:16" ht="11.25" customHeight="1" x14ac:dyDescent="0.2">
      <c r="B106" s="99"/>
      <c r="C106" s="718" t="s">
        <v>56</v>
      </c>
      <c r="D106" s="719">
        <v>2008</v>
      </c>
      <c r="E106" s="697" t="s">
        <v>23</v>
      </c>
      <c r="F106" s="699">
        <v>81</v>
      </c>
      <c r="G106" s="699">
        <v>79</v>
      </c>
      <c r="H106" s="207">
        <f>F106+G106</f>
        <v>160</v>
      </c>
    </row>
    <row r="107" spans="2:16" ht="11.25" customHeight="1" x14ac:dyDescent="0.2">
      <c r="B107" s="99"/>
      <c r="C107" s="697" t="s">
        <v>91</v>
      </c>
      <c r="D107" s="700">
        <v>2008</v>
      </c>
      <c r="E107" s="697" t="s">
        <v>23</v>
      </c>
      <c r="F107" s="699">
        <v>70</v>
      </c>
      <c r="G107" s="699">
        <v>83</v>
      </c>
      <c r="H107" s="207">
        <f>F107+G107</f>
        <v>153</v>
      </c>
      <c r="L107" s="721"/>
      <c r="M107" s="722"/>
      <c r="N107" s="699"/>
      <c r="O107" s="699"/>
      <c r="P107" s="720"/>
    </row>
    <row r="108" spans="2:16" ht="11.25" customHeight="1" x14ac:dyDescent="0.2">
      <c r="B108" s="99"/>
      <c r="C108" s="697" t="s">
        <v>78</v>
      </c>
      <c r="D108" s="700">
        <v>2008</v>
      </c>
      <c r="E108" s="697" t="s">
        <v>23</v>
      </c>
      <c r="F108" s="699">
        <v>75</v>
      </c>
      <c r="G108" s="699">
        <v>74</v>
      </c>
      <c r="H108" s="207">
        <f>F108+G108</f>
        <v>149</v>
      </c>
      <c r="K108" s="723"/>
      <c r="L108" s="721"/>
      <c r="M108" s="722"/>
      <c r="N108" s="692"/>
      <c r="O108" s="692"/>
      <c r="P108" s="720"/>
    </row>
    <row r="109" spans="2:16" x14ac:dyDescent="0.2">
      <c r="B109" s="99"/>
      <c r="C109" s="638"/>
      <c r="D109" s="638"/>
      <c r="E109" s="638"/>
      <c r="F109" s="645"/>
      <c r="G109" s="645"/>
      <c r="H109" s="601"/>
      <c r="N109" s="692"/>
      <c r="O109" s="692"/>
      <c r="P109" s="720"/>
    </row>
    <row r="110" spans="2:16" x14ac:dyDescent="0.2">
      <c r="B110" s="203" t="s">
        <v>17</v>
      </c>
      <c r="C110" s="729" t="s">
        <v>13</v>
      </c>
      <c r="D110" s="729"/>
      <c r="E110" s="729"/>
      <c r="F110" s="730"/>
      <c r="G110" s="730"/>
      <c r="H110" s="204">
        <f>SUM(H111:H113)</f>
        <v>444</v>
      </c>
      <c r="J110" s="5"/>
      <c r="K110" s="724"/>
      <c r="L110" s="725"/>
      <c r="M110" s="722"/>
      <c r="N110" s="699"/>
      <c r="O110" s="699"/>
      <c r="P110" s="720"/>
    </row>
    <row r="111" spans="2:16" x14ac:dyDescent="0.2">
      <c r="B111" s="99"/>
      <c r="C111" s="636" t="s">
        <v>48</v>
      </c>
      <c r="D111" s="721">
        <v>2008</v>
      </c>
      <c r="E111" s="722" t="s">
        <v>13</v>
      </c>
      <c r="F111" s="699">
        <v>81</v>
      </c>
      <c r="G111" s="699">
        <v>78</v>
      </c>
      <c r="H111" s="207">
        <f>F111+G111</f>
        <v>159</v>
      </c>
      <c r="J111" s="5"/>
      <c r="M111" s="722"/>
      <c r="N111" s="692"/>
      <c r="O111" s="692"/>
      <c r="P111" s="720"/>
    </row>
    <row r="112" spans="2:16" x14ac:dyDescent="0.2">
      <c r="B112" s="99"/>
      <c r="C112" s="723" t="s">
        <v>60</v>
      </c>
      <c r="D112" s="721">
        <v>2010</v>
      </c>
      <c r="E112" s="722" t="s">
        <v>13</v>
      </c>
      <c r="F112" s="692">
        <v>76</v>
      </c>
      <c r="G112" s="692">
        <v>80</v>
      </c>
      <c r="H112" s="207">
        <f>F112+G112</f>
        <v>156</v>
      </c>
      <c r="J112" s="5"/>
      <c r="N112" s="637"/>
      <c r="O112" s="637"/>
      <c r="P112" s="720"/>
    </row>
    <row r="113" spans="2:16" x14ac:dyDescent="0.2">
      <c r="B113" s="99"/>
      <c r="C113" s="636" t="s">
        <v>100</v>
      </c>
      <c r="D113" s="637">
        <v>2008</v>
      </c>
      <c r="E113" s="636" t="s">
        <v>13</v>
      </c>
      <c r="F113" s="692">
        <v>55</v>
      </c>
      <c r="G113" s="692">
        <v>74</v>
      </c>
      <c r="H113" s="207">
        <f>F113+G113</f>
        <v>129</v>
      </c>
      <c r="J113" s="5"/>
      <c r="L113" s="721"/>
      <c r="M113" s="722"/>
      <c r="N113" s="692"/>
      <c r="O113" s="692"/>
      <c r="P113" s="720"/>
    </row>
    <row r="114" spans="2:16" ht="13.5" thickBot="1" x14ac:dyDescent="0.25">
      <c r="B114" s="101"/>
      <c r="C114" s="199"/>
      <c r="D114" s="200"/>
      <c r="E114" s="199"/>
      <c r="F114" s="200"/>
      <c r="G114" s="200"/>
      <c r="H114" s="118"/>
      <c r="N114" s="692"/>
      <c r="O114" s="692"/>
      <c r="P114" s="720"/>
    </row>
    <row r="115" spans="2:16" x14ac:dyDescent="0.2">
      <c r="D115" s="5"/>
      <c r="K115" s="724"/>
      <c r="L115" s="725"/>
      <c r="M115" s="726"/>
      <c r="N115" s="699"/>
      <c r="O115" s="699"/>
      <c r="P115" s="720"/>
    </row>
    <row r="116" spans="2:16" x14ac:dyDescent="0.2">
      <c r="D116" s="5"/>
      <c r="H116" s="5"/>
      <c r="J116" s="5"/>
      <c r="M116" s="722"/>
      <c r="N116" s="692"/>
      <c r="O116" s="692"/>
      <c r="P116" s="720"/>
    </row>
    <row r="117" spans="2:16" x14ac:dyDescent="0.2">
      <c r="B117" s="169"/>
      <c r="D117" s="5"/>
      <c r="J117" s="5"/>
      <c r="K117" s="718"/>
      <c r="L117" s="719"/>
      <c r="M117" s="697"/>
      <c r="N117" s="699"/>
      <c r="O117" s="699"/>
      <c r="P117" s="720"/>
    </row>
    <row r="118" spans="2:16" x14ac:dyDescent="0.2">
      <c r="B118" s="169"/>
      <c r="D118" s="5"/>
      <c r="J118" s="5"/>
      <c r="K118" s="697"/>
      <c r="L118" s="700"/>
      <c r="M118" s="697"/>
      <c r="N118" s="699"/>
      <c r="O118" s="699"/>
      <c r="P118" s="720"/>
    </row>
    <row r="119" spans="2:16" x14ac:dyDescent="0.2">
      <c r="K119" s="697"/>
      <c r="L119" s="700"/>
      <c r="M119" s="697"/>
      <c r="N119" s="699"/>
      <c r="O119" s="699"/>
      <c r="P119" s="720"/>
    </row>
    <row r="120" spans="2:16" x14ac:dyDescent="0.2">
      <c r="N120" s="692"/>
      <c r="O120" s="692"/>
      <c r="P120" s="720"/>
    </row>
    <row r="121" spans="2:16" x14ac:dyDescent="0.2">
      <c r="N121" s="637"/>
      <c r="O121" s="637"/>
      <c r="P121" s="720"/>
    </row>
  </sheetData>
  <sortState xmlns:xlrd2="http://schemas.microsoft.com/office/spreadsheetml/2017/richdata2" ref="K107:P121">
    <sortCondition ref="M107:M121"/>
    <sortCondition descending="1" ref="P107:P121"/>
  </sortState>
  <phoneticPr fontId="52" type="noConversion"/>
  <pageMargins left="0.43307086614173229" right="0" top="0.15748031496062992" bottom="0.31496062992125984" header="0.51181102362204722" footer="0.51181102362204722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S178"/>
  <sheetViews>
    <sheetView zoomScale="102" zoomScaleNormal="102" workbookViewId="0">
      <selection activeCell="B1" sqref="B1:I1048576"/>
    </sheetView>
  </sheetViews>
  <sheetFormatPr defaultRowHeight="12.75" x14ac:dyDescent="0.2"/>
  <cols>
    <col min="1" max="1" width="2" style="1" customWidth="1"/>
    <col min="2" max="2" width="4" style="651" customWidth="1"/>
    <col min="3" max="3" width="5.5703125" style="651" customWidth="1"/>
    <col min="4" max="4" width="25.5703125" style="651" customWidth="1"/>
    <col min="5" max="5" width="8" style="651" customWidth="1"/>
    <col min="6" max="6" width="18.42578125" style="651" customWidth="1"/>
    <col min="7" max="8" width="9.140625" style="814"/>
    <col min="9" max="9" width="10.28515625" style="815" customWidth="1"/>
    <col min="10" max="10" width="4.42578125" style="28" customWidth="1"/>
    <col min="11" max="11" width="8.7109375" style="1" customWidth="1"/>
    <col min="12" max="12" width="23.85546875" style="3" customWidth="1"/>
    <col min="13" max="13" width="7.85546875" style="28" customWidth="1"/>
    <col min="14" max="14" width="10.140625" style="3" customWidth="1"/>
    <col min="15" max="16" width="6" style="28" customWidth="1"/>
    <col min="17" max="17" width="9.140625" style="28"/>
    <col min="18" max="18" width="9.140625" style="1"/>
  </cols>
  <sheetData>
    <row r="2" spans="1:18" ht="15" x14ac:dyDescent="0.2">
      <c r="B2" s="811"/>
      <c r="C2" s="811"/>
      <c r="D2" s="811"/>
      <c r="E2" s="647"/>
      <c r="F2" s="647"/>
      <c r="G2" s="648"/>
      <c r="H2" s="648"/>
      <c r="I2" s="649"/>
    </row>
    <row r="3" spans="1:18" x14ac:dyDescent="0.2">
      <c r="B3" s="647"/>
      <c r="C3" s="647"/>
      <c r="D3" s="812"/>
      <c r="E3" s="647"/>
      <c r="F3" s="647"/>
      <c r="G3" s="648"/>
      <c r="H3" s="648"/>
      <c r="I3" s="649"/>
    </row>
    <row r="4" spans="1:18" x14ac:dyDescent="0.2">
      <c r="B4" s="647"/>
      <c r="C4" s="647"/>
      <c r="D4" s="647"/>
      <c r="E4" s="647"/>
      <c r="F4" s="647"/>
      <c r="G4" s="648"/>
      <c r="H4" s="648"/>
      <c r="I4" s="649"/>
    </row>
    <row r="5" spans="1:18" ht="17.25" customHeight="1" x14ac:dyDescent="0.2">
      <c r="B5" s="813"/>
      <c r="C5" s="813"/>
      <c r="E5" s="814"/>
      <c r="F5" s="814"/>
    </row>
    <row r="6" spans="1:18" s="50" customFormat="1" ht="15.75" customHeight="1" x14ac:dyDescent="0.2">
      <c r="A6" s="19"/>
      <c r="B6" s="650"/>
      <c r="C6" s="816"/>
      <c r="D6" s="817"/>
      <c r="E6" s="818"/>
      <c r="F6" s="817"/>
      <c r="G6" s="828"/>
      <c r="H6" s="828"/>
      <c r="I6" s="819"/>
      <c r="J6" s="28"/>
      <c r="K6" s="504"/>
      <c r="L6" s="505"/>
      <c r="M6" s="506"/>
      <c r="N6" s="45"/>
      <c r="O6" s="1"/>
      <c r="P6" s="5"/>
      <c r="Q6" s="5"/>
      <c r="R6" s="1"/>
    </row>
    <row r="7" spans="1:18" s="50" customFormat="1" ht="15.75" customHeight="1" x14ac:dyDescent="0.2">
      <c r="A7" s="19"/>
      <c r="B7" s="650"/>
      <c r="C7" s="816"/>
      <c r="D7" s="817"/>
      <c r="E7" s="818"/>
      <c r="F7" s="817"/>
      <c r="G7" s="828"/>
      <c r="H7" s="828"/>
      <c r="I7" s="819"/>
      <c r="J7" s="28"/>
      <c r="K7" s="504"/>
      <c r="L7" s="505"/>
      <c r="M7" s="506"/>
      <c r="N7" s="45"/>
      <c r="O7" s="1"/>
      <c r="P7" s="5"/>
      <c r="Q7" s="5"/>
      <c r="R7" s="1"/>
    </row>
    <row r="8" spans="1:18" s="50" customFormat="1" ht="15.75" customHeight="1" x14ac:dyDescent="0.2">
      <c r="A8" s="19"/>
      <c r="B8" s="650"/>
      <c r="C8" s="820"/>
      <c r="D8" s="817"/>
      <c r="E8" s="818"/>
      <c r="F8" s="817"/>
      <c r="G8" s="828"/>
      <c r="H8" s="828"/>
      <c r="I8" s="819"/>
      <c r="J8" s="28"/>
      <c r="K8" s="504"/>
      <c r="L8" s="505"/>
      <c r="M8" s="506"/>
      <c r="N8" s="45"/>
      <c r="O8" s="1"/>
      <c r="P8" s="5"/>
      <c r="Q8" s="5"/>
      <c r="R8" s="1"/>
    </row>
    <row r="9" spans="1:18" ht="15.75" customHeight="1" x14ac:dyDescent="0.2">
      <c r="B9" s="821"/>
      <c r="C9" s="822"/>
      <c r="D9" s="817"/>
      <c r="E9" s="823"/>
      <c r="F9" s="653"/>
      <c r="G9" s="824"/>
      <c r="H9" s="824"/>
      <c r="I9" s="819"/>
      <c r="O9" s="1"/>
      <c r="P9" s="5"/>
      <c r="Q9" s="5"/>
    </row>
    <row r="10" spans="1:18" ht="15.75" customHeight="1" x14ac:dyDescent="0.2">
      <c r="B10" s="821"/>
      <c r="C10" s="820"/>
      <c r="D10" s="817"/>
      <c r="E10" s="818"/>
      <c r="F10" s="817"/>
      <c r="G10" s="828"/>
      <c r="H10" s="828"/>
      <c r="I10" s="819"/>
      <c r="O10" s="1"/>
      <c r="P10" s="5"/>
      <c r="Q10" s="5"/>
    </row>
    <row r="11" spans="1:18" ht="15.75" customHeight="1" x14ac:dyDescent="0.2">
      <c r="B11" s="821"/>
      <c r="C11" s="822"/>
      <c r="D11" s="653"/>
      <c r="E11" s="825"/>
      <c r="F11" s="826"/>
      <c r="G11" s="824"/>
      <c r="H11" s="824"/>
      <c r="I11" s="819"/>
      <c r="O11" s="1"/>
      <c r="P11" s="5"/>
      <c r="Q11" s="5"/>
    </row>
    <row r="12" spans="1:18" ht="15.75" customHeight="1" x14ac:dyDescent="0.2">
      <c r="B12" s="821"/>
      <c r="C12" s="822"/>
      <c r="D12" s="817"/>
      <c r="E12" s="823"/>
      <c r="F12" s="826"/>
      <c r="G12" s="824"/>
      <c r="H12" s="824"/>
      <c r="I12" s="819"/>
      <c r="O12" s="1"/>
      <c r="P12" s="5"/>
      <c r="Q12" s="5"/>
    </row>
    <row r="13" spans="1:18" ht="15.75" customHeight="1" x14ac:dyDescent="0.2">
      <c r="B13" s="821"/>
      <c r="C13" s="822"/>
      <c r="D13" s="817"/>
      <c r="E13" s="823"/>
      <c r="F13" s="817"/>
      <c r="G13" s="828"/>
      <c r="H13" s="828"/>
      <c r="I13" s="819"/>
      <c r="O13" s="1"/>
      <c r="P13" s="5"/>
      <c r="Q13" s="5"/>
    </row>
    <row r="14" spans="1:18" ht="15.75" customHeight="1" x14ac:dyDescent="0.2">
      <c r="B14" s="821"/>
      <c r="C14" s="822"/>
      <c r="D14" s="817"/>
      <c r="E14" s="823"/>
      <c r="F14" s="817"/>
      <c r="G14" s="827"/>
      <c r="H14" s="827"/>
      <c r="I14" s="819"/>
      <c r="O14" s="1"/>
      <c r="P14" s="5"/>
      <c r="Q14" s="5"/>
    </row>
    <row r="15" spans="1:18" ht="15.75" customHeight="1" x14ac:dyDescent="0.2">
      <c r="B15" s="821"/>
      <c r="C15" s="822"/>
      <c r="D15" s="653"/>
      <c r="E15" s="825"/>
      <c r="F15" s="826"/>
      <c r="G15" s="824"/>
      <c r="H15" s="824"/>
      <c r="I15" s="819"/>
    </row>
    <row r="16" spans="1:18" ht="15.75" customHeight="1" x14ac:dyDescent="0.2">
      <c r="B16" s="821"/>
      <c r="C16" s="820"/>
      <c r="D16" s="817"/>
      <c r="E16" s="818"/>
      <c r="F16" s="817"/>
      <c r="G16" s="828"/>
      <c r="H16" s="828"/>
      <c r="I16" s="819"/>
    </row>
    <row r="17" spans="2:19" ht="15.75" customHeight="1" x14ac:dyDescent="0.2">
      <c r="B17" s="821"/>
      <c r="C17" s="822"/>
      <c r="D17" s="817"/>
      <c r="E17" s="823"/>
      <c r="F17" s="826"/>
      <c r="G17" s="824"/>
      <c r="H17" s="824"/>
      <c r="I17" s="819"/>
    </row>
    <row r="18" spans="2:19" x14ac:dyDescent="0.2">
      <c r="B18" s="829"/>
      <c r="C18" s="829"/>
      <c r="E18" s="814"/>
    </row>
    <row r="19" spans="2:19" x14ac:dyDescent="0.2">
      <c r="B19" s="829"/>
      <c r="C19" s="829"/>
      <c r="D19" s="829"/>
      <c r="E19" s="815"/>
      <c r="F19" s="829"/>
      <c r="G19" s="815"/>
      <c r="H19" s="815"/>
      <c r="O19" s="300"/>
      <c r="P19" s="300"/>
      <c r="Q19" s="420"/>
    </row>
    <row r="20" spans="2:19" x14ac:dyDescent="0.2">
      <c r="D20" s="687"/>
      <c r="E20" s="688"/>
      <c r="F20" s="687"/>
      <c r="G20" s="672"/>
      <c r="H20" s="672"/>
      <c r="I20" s="832"/>
      <c r="O20" s="300"/>
      <c r="P20" s="300"/>
      <c r="Q20" s="420"/>
    </row>
    <row r="21" spans="2:19" x14ac:dyDescent="0.2">
      <c r="D21" s="687"/>
      <c r="E21" s="688"/>
      <c r="F21" s="687"/>
      <c r="G21" s="672"/>
      <c r="H21" s="672"/>
      <c r="I21" s="832"/>
      <c r="O21" s="300"/>
      <c r="P21" s="300"/>
      <c r="Q21" s="420"/>
    </row>
    <row r="22" spans="2:19" x14ac:dyDescent="0.2">
      <c r="D22" s="687"/>
      <c r="E22" s="688"/>
      <c r="F22" s="687"/>
      <c r="G22" s="672"/>
      <c r="H22" s="672"/>
      <c r="I22" s="832"/>
      <c r="L22" s="178"/>
      <c r="M22" s="415"/>
      <c r="N22" s="178"/>
      <c r="O22" s="258"/>
      <c r="P22" s="258"/>
      <c r="Q22" s="420"/>
    </row>
    <row r="23" spans="2:19" ht="12.6" customHeight="1" x14ac:dyDescent="0.2">
      <c r="E23" s="814"/>
      <c r="F23" s="834"/>
      <c r="G23" s="835"/>
      <c r="H23" s="835"/>
      <c r="I23" s="836"/>
      <c r="L23" s="241"/>
      <c r="M23" s="242"/>
      <c r="N23" s="252"/>
      <c r="O23" s="300"/>
      <c r="P23" s="300"/>
      <c r="Q23" s="420"/>
    </row>
    <row r="24" spans="2:19" x14ac:dyDescent="0.2">
      <c r="B24" s="829"/>
      <c r="C24" s="829"/>
      <c r="D24" s="829"/>
      <c r="E24" s="815"/>
      <c r="F24" s="829"/>
      <c r="G24" s="815"/>
      <c r="H24" s="815"/>
      <c r="L24" s="178"/>
      <c r="M24" s="284"/>
      <c r="N24" s="178"/>
      <c r="O24" s="5"/>
      <c r="P24" s="5"/>
      <c r="Q24" s="420"/>
    </row>
    <row r="25" spans="2:19" x14ac:dyDescent="0.2">
      <c r="D25" s="687"/>
      <c r="E25" s="830"/>
      <c r="F25" s="667"/>
      <c r="G25" s="831"/>
      <c r="H25" s="831"/>
      <c r="I25" s="673"/>
      <c r="L25" s="178"/>
      <c r="M25" s="284"/>
      <c r="N25" s="178"/>
      <c r="O25" s="5"/>
      <c r="P25" s="5"/>
      <c r="Q25" s="420"/>
    </row>
    <row r="26" spans="2:19" x14ac:dyDescent="0.2">
      <c r="D26" s="667"/>
      <c r="E26" s="666"/>
      <c r="F26" s="833"/>
      <c r="G26" s="831"/>
      <c r="H26" s="831"/>
      <c r="I26" s="673"/>
      <c r="L26" s="178"/>
      <c r="M26" s="284"/>
      <c r="N26" s="178"/>
      <c r="O26" s="5"/>
      <c r="P26" s="5"/>
      <c r="Q26" s="420"/>
    </row>
    <row r="27" spans="2:19" ht="13.9" customHeight="1" x14ac:dyDescent="0.2">
      <c r="D27" s="687"/>
      <c r="E27" s="830"/>
      <c r="F27" s="833"/>
      <c r="G27" s="831"/>
      <c r="H27" s="831"/>
      <c r="I27" s="673"/>
      <c r="L27" s="178"/>
      <c r="M27" s="415"/>
      <c r="N27" s="178"/>
      <c r="O27" s="5"/>
      <c r="P27" s="5"/>
      <c r="Q27" s="420"/>
    </row>
    <row r="28" spans="2:19" ht="13.9" customHeight="1" x14ac:dyDescent="0.2">
      <c r="D28" s="837"/>
      <c r="E28" s="672"/>
      <c r="F28" s="837"/>
      <c r="G28" s="668"/>
      <c r="H28" s="668"/>
      <c r="I28" s="673"/>
    </row>
    <row r="29" spans="2:19" ht="13.9" customHeight="1" x14ac:dyDescent="0.2"/>
    <row r="30" spans="2:19" ht="13.9" customHeight="1" x14ac:dyDescent="0.2">
      <c r="B30" s="646"/>
      <c r="C30" s="646"/>
      <c r="D30" s="647"/>
      <c r="E30" s="648"/>
      <c r="F30" s="647"/>
      <c r="G30" s="648"/>
      <c r="H30" s="648"/>
      <c r="I30" s="649"/>
      <c r="S30" s="12"/>
    </row>
    <row r="31" spans="2:19" ht="15.75" customHeight="1" x14ac:dyDescent="0.2">
      <c r="B31" s="650"/>
      <c r="C31" s="820"/>
      <c r="D31" s="838"/>
      <c r="E31" s="825"/>
      <c r="F31" s="653"/>
      <c r="G31" s="824"/>
      <c r="H31" s="824"/>
      <c r="I31" s="819"/>
      <c r="K31" s="504"/>
      <c r="L31" s="505"/>
      <c r="M31" s="506"/>
      <c r="N31" s="45"/>
      <c r="S31" s="12"/>
    </row>
    <row r="32" spans="2:19" ht="15.75" customHeight="1" x14ac:dyDescent="0.2">
      <c r="B32" s="650"/>
      <c r="C32" s="820"/>
      <c r="D32" s="826"/>
      <c r="E32" s="839"/>
      <c r="F32" s="653"/>
      <c r="G32" s="824"/>
      <c r="H32" s="824"/>
      <c r="I32" s="819"/>
      <c r="K32" s="504"/>
      <c r="L32" s="505"/>
      <c r="M32" s="506"/>
      <c r="N32" s="45"/>
      <c r="O32" s="5"/>
      <c r="P32" s="5"/>
      <c r="Q32" s="5"/>
      <c r="R32" s="5"/>
      <c r="S32" s="12"/>
    </row>
    <row r="33" spans="2:19" ht="15.75" customHeight="1" x14ac:dyDescent="0.2">
      <c r="B33" s="650"/>
      <c r="C33" s="820"/>
      <c r="D33" s="817"/>
      <c r="E33" s="825"/>
      <c r="F33" s="653"/>
      <c r="G33" s="824"/>
      <c r="H33" s="824"/>
      <c r="I33" s="819"/>
      <c r="K33" s="504"/>
      <c r="L33" s="505"/>
      <c r="M33" s="506"/>
      <c r="N33" s="45"/>
      <c r="O33" s="5"/>
      <c r="P33" s="5"/>
      <c r="Q33" s="5"/>
      <c r="R33" s="5"/>
      <c r="S33" s="12"/>
    </row>
    <row r="34" spans="2:19" ht="15.75" customHeight="1" x14ac:dyDescent="0.2">
      <c r="B34" s="656"/>
      <c r="C34" s="816"/>
      <c r="D34" s="817"/>
      <c r="E34" s="818"/>
      <c r="F34" s="817"/>
      <c r="G34" s="828"/>
      <c r="H34" s="828"/>
      <c r="I34" s="819"/>
      <c r="K34" s="504"/>
      <c r="L34" s="505"/>
      <c r="M34" s="506"/>
      <c r="N34" s="45"/>
      <c r="O34" s="241"/>
      <c r="P34" s="242"/>
      <c r="Q34" s="27"/>
      <c r="R34" s="27"/>
      <c r="S34" s="12"/>
    </row>
    <row r="35" spans="2:19" ht="15.75" customHeight="1" x14ac:dyDescent="0.2">
      <c r="B35" s="656"/>
      <c r="C35" s="816"/>
      <c r="D35" s="840"/>
      <c r="E35" s="825"/>
      <c r="F35" s="653"/>
      <c r="G35" s="827"/>
      <c r="H35" s="827"/>
      <c r="I35" s="819"/>
      <c r="K35" s="504"/>
      <c r="L35" s="505"/>
      <c r="M35" s="506"/>
      <c r="N35" s="45"/>
      <c r="O35" s="241"/>
      <c r="P35" s="242"/>
      <c r="Q35" s="26"/>
      <c r="R35" s="26"/>
      <c r="S35" s="12"/>
    </row>
    <row r="36" spans="2:19" ht="15.75" customHeight="1" x14ac:dyDescent="0.2">
      <c r="B36" s="656"/>
      <c r="C36" s="816"/>
      <c r="D36" s="826"/>
      <c r="E36" s="839"/>
      <c r="F36" s="826"/>
      <c r="G36" s="824"/>
      <c r="H36" s="824"/>
      <c r="I36" s="819"/>
      <c r="K36" s="504"/>
      <c r="L36" s="505"/>
      <c r="M36" s="506"/>
      <c r="N36" s="45"/>
      <c r="O36" s="241"/>
      <c r="P36" s="242"/>
      <c r="Q36" s="26"/>
      <c r="R36" s="26"/>
      <c r="S36" s="12"/>
    </row>
    <row r="37" spans="2:19" ht="15.75" customHeight="1" x14ac:dyDescent="0.2">
      <c r="B37" s="656"/>
      <c r="C37" s="820"/>
      <c r="D37" s="817"/>
      <c r="E37" s="818"/>
      <c r="F37" s="817"/>
      <c r="G37" s="828"/>
      <c r="H37" s="828"/>
      <c r="I37" s="819"/>
      <c r="O37" s="241"/>
      <c r="P37" s="242"/>
      <c r="Q37" s="26"/>
      <c r="R37" s="26"/>
      <c r="S37" s="12"/>
    </row>
    <row r="38" spans="2:19" ht="15.75" customHeight="1" x14ac:dyDescent="0.2">
      <c r="B38" s="656"/>
      <c r="C38" s="816"/>
      <c r="D38" s="840"/>
      <c r="E38" s="825"/>
      <c r="F38" s="653"/>
      <c r="G38" s="827"/>
      <c r="H38" s="827"/>
      <c r="I38" s="819"/>
      <c r="O38" s="37"/>
      <c r="P38" s="27"/>
      <c r="Q38" s="27"/>
      <c r="R38" s="27"/>
      <c r="S38" s="12"/>
    </row>
    <row r="39" spans="2:19" ht="15.75" customHeight="1" x14ac:dyDescent="0.2">
      <c r="B39" s="656"/>
      <c r="C39" s="820"/>
      <c r="D39" s="817"/>
      <c r="E39" s="818"/>
      <c r="F39" s="817"/>
      <c r="G39" s="828"/>
      <c r="H39" s="828"/>
      <c r="I39" s="819"/>
      <c r="O39" s="85"/>
      <c r="P39" s="86"/>
      <c r="Q39" s="86"/>
      <c r="R39" s="414"/>
      <c r="S39" s="236"/>
    </row>
    <row r="40" spans="2:19" ht="15.75" customHeight="1" x14ac:dyDescent="0.2">
      <c r="B40" s="656"/>
      <c r="C40" s="820"/>
      <c r="D40" s="817"/>
      <c r="E40" s="818"/>
      <c r="F40" s="817"/>
      <c r="G40" s="828"/>
      <c r="H40" s="828"/>
      <c r="I40" s="819"/>
      <c r="O40" s="126"/>
      <c r="P40" s="11"/>
      <c r="Q40" s="11"/>
      <c r="R40" s="88"/>
      <c r="S40" s="11"/>
    </row>
    <row r="41" spans="2:19" ht="15.75" customHeight="1" x14ac:dyDescent="0.2">
      <c r="B41" s="656"/>
      <c r="C41" s="816"/>
      <c r="D41" s="817"/>
      <c r="E41" s="818"/>
      <c r="F41" s="817"/>
      <c r="G41" s="828"/>
      <c r="H41" s="828"/>
      <c r="I41" s="819"/>
      <c r="O41" s="1"/>
      <c r="P41" s="5"/>
      <c r="Q41" s="5"/>
      <c r="S41" s="12"/>
    </row>
    <row r="42" spans="2:19" ht="15.75" customHeight="1" x14ac:dyDescent="0.2">
      <c r="B42" s="656"/>
      <c r="C42" s="820"/>
      <c r="D42" s="817"/>
      <c r="E42" s="818"/>
      <c r="F42" s="817"/>
      <c r="G42" s="824"/>
      <c r="H42" s="824"/>
      <c r="I42" s="819"/>
      <c r="O42" s="1"/>
      <c r="P42" s="5"/>
      <c r="Q42" s="5"/>
      <c r="S42" s="12"/>
    </row>
    <row r="43" spans="2:19" ht="15.75" customHeight="1" x14ac:dyDescent="0.2">
      <c r="B43" s="656"/>
      <c r="C43" s="816"/>
      <c r="D43" s="840"/>
      <c r="E43" s="825"/>
      <c r="F43" s="653"/>
      <c r="G43" s="827"/>
      <c r="H43" s="827"/>
      <c r="I43" s="819"/>
      <c r="K43" s="504"/>
      <c r="L43" s="505"/>
      <c r="M43" s="506"/>
      <c r="N43" s="45"/>
      <c r="O43" s="1"/>
      <c r="P43" s="5"/>
      <c r="Q43" s="5"/>
      <c r="S43" s="12"/>
    </row>
    <row r="44" spans="2:19" ht="15.75" customHeight="1" x14ac:dyDescent="0.2">
      <c r="B44" s="656"/>
      <c r="C44" s="841"/>
      <c r="D44" s="840"/>
      <c r="E44" s="825"/>
      <c r="F44" s="653"/>
      <c r="G44" s="827"/>
      <c r="H44" s="827"/>
      <c r="I44" s="819"/>
      <c r="L44" s="1"/>
      <c r="M44" s="1"/>
      <c r="N44" s="1"/>
      <c r="O44" s="1"/>
      <c r="P44" s="5"/>
      <c r="Q44" s="5"/>
      <c r="S44" s="21"/>
    </row>
    <row r="45" spans="2:19" ht="14.25" x14ac:dyDescent="0.2">
      <c r="B45" s="646"/>
      <c r="C45" s="842"/>
      <c r="D45" s="843"/>
      <c r="E45" s="844"/>
      <c r="F45" s="843"/>
      <c r="G45" s="845"/>
      <c r="H45" s="845"/>
      <c r="I45" s="846"/>
      <c r="L45" s="1"/>
      <c r="M45" s="5"/>
      <c r="N45" s="1"/>
      <c r="O45" s="1"/>
      <c r="P45" s="5"/>
      <c r="Q45" s="5"/>
      <c r="R45" s="5"/>
      <c r="S45" s="29"/>
    </row>
    <row r="46" spans="2:19" s="19" customFormat="1" ht="15.75" customHeight="1" x14ac:dyDescent="0.2">
      <c r="B46" s="650"/>
      <c r="C46" s="820"/>
      <c r="D46" s="817"/>
      <c r="E46" s="818"/>
      <c r="F46" s="817"/>
      <c r="G46" s="828"/>
      <c r="H46" s="828"/>
      <c r="I46" s="819"/>
      <c r="J46" s="28"/>
      <c r="K46" s="506"/>
      <c r="L46" s="505"/>
      <c r="M46" s="506"/>
      <c r="N46" s="45"/>
      <c r="O46" s="1"/>
      <c r="P46" s="5"/>
      <c r="Q46" s="5"/>
      <c r="R46" s="1"/>
      <c r="S46" s="346"/>
    </row>
    <row r="47" spans="2:19" s="19" customFormat="1" ht="15.75" customHeight="1" x14ac:dyDescent="0.2">
      <c r="B47" s="650"/>
      <c r="C47" s="820"/>
      <c r="D47" s="817"/>
      <c r="E47" s="818"/>
      <c r="F47" s="817"/>
      <c r="G47" s="828"/>
      <c r="H47" s="828"/>
      <c r="I47" s="819"/>
      <c r="J47" s="28"/>
      <c r="K47" s="506"/>
      <c r="L47" s="505"/>
      <c r="M47" s="506"/>
      <c r="N47" s="45"/>
      <c r="O47" s="1"/>
      <c r="P47" s="5"/>
      <c r="Q47" s="5"/>
      <c r="R47" s="1"/>
      <c r="S47" s="12"/>
    </row>
    <row r="48" spans="2:19" s="19" customFormat="1" ht="15.75" customHeight="1" x14ac:dyDescent="0.2">
      <c r="B48" s="650"/>
      <c r="C48" s="820"/>
      <c r="D48" s="817"/>
      <c r="E48" s="818"/>
      <c r="F48" s="817"/>
      <c r="G48" s="828"/>
      <c r="H48" s="828"/>
      <c r="I48" s="819"/>
      <c r="J48" s="28"/>
      <c r="K48" s="506"/>
      <c r="L48" s="505"/>
      <c r="M48" s="506"/>
      <c r="N48" s="45"/>
      <c r="O48" s="1"/>
      <c r="P48" s="5"/>
      <c r="Q48" s="5"/>
      <c r="R48" s="1"/>
      <c r="S48" s="12"/>
    </row>
    <row r="49" spans="2:19" s="19" customFormat="1" x14ac:dyDescent="0.2">
      <c r="B49" s="829"/>
      <c r="C49" s="829"/>
      <c r="D49" s="651"/>
      <c r="E49" s="814"/>
      <c r="F49" s="651"/>
      <c r="G49" s="814"/>
      <c r="H49" s="656"/>
      <c r="I49" s="650"/>
      <c r="J49" s="28"/>
      <c r="K49" s="506"/>
      <c r="L49" s="505"/>
      <c r="M49" s="506"/>
      <c r="N49" s="45"/>
      <c r="O49" s="241"/>
      <c r="P49" s="242"/>
      <c r="Q49" s="26"/>
      <c r="R49" s="26"/>
      <c r="S49" s="12"/>
    </row>
    <row r="50" spans="2:19" s="19" customFormat="1" x14ac:dyDescent="0.2">
      <c r="B50" s="663"/>
      <c r="C50" s="663"/>
      <c r="D50" s="663"/>
      <c r="E50" s="650"/>
      <c r="F50" s="663"/>
      <c r="G50" s="650"/>
      <c r="H50" s="664"/>
      <c r="I50" s="650"/>
      <c r="J50" s="28"/>
      <c r="K50" s="506"/>
      <c r="L50" s="505"/>
      <c r="M50" s="506"/>
      <c r="N50" s="45"/>
      <c r="O50" s="51"/>
      <c r="P50" s="417"/>
      <c r="Q50" s="417"/>
      <c r="R50" s="51"/>
      <c r="S50" s="12"/>
    </row>
    <row r="51" spans="2:19" s="19" customFormat="1" ht="11.25" customHeight="1" x14ac:dyDescent="0.2">
      <c r="B51" s="658"/>
      <c r="C51" s="658"/>
      <c r="D51" s="847"/>
      <c r="E51" s="666"/>
      <c r="F51" s="667"/>
      <c r="G51" s="831"/>
      <c r="H51" s="831"/>
      <c r="I51" s="673"/>
      <c r="J51" s="28"/>
      <c r="K51" s="506"/>
      <c r="L51" s="505"/>
      <c r="M51" s="506"/>
      <c r="N51" s="45"/>
      <c r="O51" s="241"/>
      <c r="P51" s="242"/>
      <c r="Q51" s="26"/>
      <c r="R51" s="26"/>
      <c r="S51" s="12"/>
    </row>
    <row r="52" spans="2:19" s="19" customFormat="1" ht="11.25" customHeight="1" x14ac:dyDescent="0.2">
      <c r="B52" s="658"/>
      <c r="C52" s="658"/>
      <c r="D52" s="833"/>
      <c r="E52" s="848"/>
      <c r="F52" s="667"/>
      <c r="G52" s="831"/>
      <c r="H52" s="831"/>
      <c r="I52" s="673"/>
      <c r="J52" s="28"/>
      <c r="K52" s="506"/>
      <c r="L52" s="505"/>
      <c r="M52" s="506"/>
      <c r="N52" s="45"/>
      <c r="O52" s="37"/>
      <c r="P52" s="27"/>
      <c r="Q52" s="27"/>
      <c r="R52" s="27"/>
      <c r="S52" s="12"/>
    </row>
    <row r="53" spans="2:19" s="51" customFormat="1" ht="11.25" customHeight="1" x14ac:dyDescent="0.2">
      <c r="B53" s="658"/>
      <c r="C53" s="658"/>
      <c r="D53" s="687"/>
      <c r="E53" s="666"/>
      <c r="F53" s="667"/>
      <c r="G53" s="831"/>
      <c r="H53" s="831"/>
      <c r="I53" s="673"/>
      <c r="J53" s="28"/>
      <c r="K53" s="506"/>
      <c r="L53" s="505"/>
      <c r="M53" s="506"/>
      <c r="N53" s="45"/>
      <c r="O53" s="237"/>
      <c r="P53" s="236"/>
      <c r="Q53" s="236"/>
      <c r="R53" s="236"/>
      <c r="S53" s="236"/>
    </row>
    <row r="54" spans="2:19" s="1" customFormat="1" x14ac:dyDescent="0.2">
      <c r="B54" s="658"/>
      <c r="C54" s="658"/>
      <c r="D54" s="665"/>
      <c r="E54" s="672"/>
      <c r="F54" s="665"/>
      <c r="G54" s="672"/>
      <c r="H54" s="672"/>
      <c r="I54" s="673"/>
      <c r="J54" s="28"/>
      <c r="K54" s="506"/>
      <c r="L54" s="505"/>
      <c r="M54" s="506"/>
      <c r="N54" s="45"/>
      <c r="O54" s="19"/>
      <c r="P54" s="29"/>
      <c r="Q54" s="29"/>
      <c r="R54" s="29"/>
      <c r="S54" s="29"/>
    </row>
    <row r="55" spans="2:19" s="1" customFormat="1" x14ac:dyDescent="0.2">
      <c r="B55" s="663"/>
      <c r="C55" s="663"/>
      <c r="D55" s="663"/>
      <c r="E55" s="650"/>
      <c r="F55" s="663"/>
      <c r="G55" s="650"/>
      <c r="H55" s="664"/>
      <c r="I55" s="650"/>
      <c r="J55" s="28"/>
      <c r="K55" s="506"/>
      <c r="L55" s="505"/>
      <c r="M55" s="506"/>
      <c r="N55" s="45"/>
      <c r="O55" s="241"/>
      <c r="P55" s="242"/>
      <c r="Q55" s="26"/>
      <c r="R55" s="26"/>
      <c r="S55" s="206"/>
    </row>
    <row r="56" spans="2:19" s="1" customFormat="1" x14ac:dyDescent="0.2">
      <c r="B56" s="671"/>
      <c r="C56" s="671"/>
      <c r="D56" s="665"/>
      <c r="E56" s="672"/>
      <c r="F56" s="665"/>
      <c r="G56" s="672"/>
      <c r="H56" s="672"/>
      <c r="I56" s="673"/>
      <c r="J56" s="28"/>
      <c r="K56" s="506"/>
      <c r="L56" s="505"/>
      <c r="M56" s="506"/>
      <c r="N56" s="45"/>
      <c r="O56" s="241"/>
      <c r="P56" s="242"/>
      <c r="Q56" s="26"/>
      <c r="R56" s="26"/>
      <c r="S56" s="206"/>
    </row>
    <row r="57" spans="2:19" s="1" customFormat="1" x14ac:dyDescent="0.2">
      <c r="B57" s="671"/>
      <c r="C57" s="671"/>
      <c r="D57" s="665"/>
      <c r="E57" s="672"/>
      <c r="F57" s="665"/>
      <c r="G57" s="672"/>
      <c r="H57" s="672"/>
      <c r="I57" s="673"/>
      <c r="J57" s="28"/>
      <c r="K57" s="506"/>
      <c r="L57" s="505"/>
      <c r="M57" s="506"/>
      <c r="N57" s="45"/>
      <c r="O57" s="241"/>
      <c r="P57" s="242"/>
      <c r="Q57" s="26"/>
      <c r="R57" s="26"/>
      <c r="S57" s="206"/>
    </row>
    <row r="58" spans="2:19" x14ac:dyDescent="0.2">
      <c r="B58" s="671"/>
      <c r="C58" s="671"/>
      <c r="D58" s="665"/>
      <c r="E58" s="672"/>
      <c r="F58" s="665"/>
      <c r="G58" s="672"/>
      <c r="H58" s="672"/>
      <c r="I58" s="673"/>
      <c r="K58" s="506"/>
      <c r="L58" s="505"/>
      <c r="M58" s="506"/>
      <c r="N58" s="45"/>
      <c r="O58" s="13"/>
      <c r="P58" s="14"/>
      <c r="Q58" s="21"/>
      <c r="R58" s="21"/>
      <c r="S58" s="21"/>
    </row>
    <row r="59" spans="2:19" x14ac:dyDescent="0.2">
      <c r="B59" s="671"/>
      <c r="C59" s="671"/>
      <c r="D59" s="665"/>
      <c r="E59" s="672"/>
      <c r="F59" s="665"/>
      <c r="G59" s="668"/>
      <c r="H59" s="668"/>
      <c r="I59" s="673"/>
      <c r="K59" s="506"/>
      <c r="L59" s="505"/>
      <c r="M59" s="506"/>
      <c r="N59" s="45"/>
      <c r="O59" s="258"/>
      <c r="P59" s="258"/>
      <c r="Q59" s="258"/>
    </row>
    <row r="60" spans="2:19" x14ac:dyDescent="0.2">
      <c r="E60" s="814"/>
      <c r="K60" s="506"/>
      <c r="L60" s="505"/>
      <c r="M60" s="506"/>
      <c r="N60" s="45"/>
      <c r="O60" s="258"/>
      <c r="P60" s="258"/>
      <c r="Q60" s="258"/>
    </row>
    <row r="61" spans="2:19" ht="14.25" x14ac:dyDescent="0.2">
      <c r="B61" s="646"/>
      <c r="C61" s="646"/>
      <c r="D61" s="647"/>
      <c r="E61" s="648"/>
      <c r="F61" s="647"/>
      <c r="G61" s="648"/>
      <c r="H61" s="648"/>
      <c r="I61" s="649"/>
      <c r="K61" s="506"/>
      <c r="L61" s="505"/>
      <c r="M61" s="506"/>
      <c r="N61" s="45"/>
      <c r="O61" s="258"/>
      <c r="P61" s="258"/>
      <c r="Q61" s="258"/>
    </row>
    <row r="62" spans="2:19" ht="16.5" customHeight="1" x14ac:dyDescent="0.2">
      <c r="B62" s="650"/>
      <c r="C62" s="820"/>
      <c r="D62" s="817"/>
      <c r="E62" s="818"/>
      <c r="F62" s="817"/>
      <c r="G62" s="828"/>
      <c r="H62" s="828"/>
      <c r="I62" s="819"/>
      <c r="K62" s="506"/>
      <c r="L62" s="505"/>
      <c r="M62" s="506"/>
      <c r="N62" s="45"/>
      <c r="O62" s="1"/>
      <c r="P62" s="5"/>
      <c r="Q62" s="5"/>
    </row>
    <row r="63" spans="2:19" ht="16.5" customHeight="1" x14ac:dyDescent="0.2">
      <c r="B63" s="650"/>
      <c r="C63" s="849"/>
      <c r="D63" s="653"/>
      <c r="E63" s="839"/>
      <c r="F63" s="653"/>
      <c r="G63" s="824"/>
      <c r="H63" s="824"/>
      <c r="I63" s="819"/>
      <c r="K63" s="506"/>
      <c r="L63" s="505"/>
      <c r="M63" s="506"/>
      <c r="N63" s="45"/>
      <c r="O63" s="1"/>
      <c r="P63" s="5"/>
      <c r="Q63" s="5"/>
    </row>
    <row r="64" spans="2:19" ht="16.5" customHeight="1" x14ac:dyDescent="0.2">
      <c r="B64" s="650"/>
      <c r="C64" s="820"/>
      <c r="D64" s="653"/>
      <c r="E64" s="825"/>
      <c r="F64" s="653"/>
      <c r="G64" s="824"/>
      <c r="H64" s="824"/>
      <c r="I64" s="819"/>
      <c r="K64" s="506"/>
      <c r="L64" s="505"/>
      <c r="M64" s="506"/>
      <c r="N64" s="45"/>
      <c r="O64" s="1"/>
      <c r="P64" s="5"/>
      <c r="Q64" s="5"/>
    </row>
    <row r="65" spans="1:18" ht="16.5" customHeight="1" x14ac:dyDescent="0.2">
      <c r="B65" s="656"/>
      <c r="C65" s="820"/>
      <c r="D65" s="817"/>
      <c r="E65" s="818"/>
      <c r="F65" s="817"/>
      <c r="G65" s="828"/>
      <c r="H65" s="828"/>
      <c r="I65" s="819"/>
      <c r="K65" s="506"/>
      <c r="L65" s="505"/>
      <c r="M65" s="506"/>
      <c r="N65" s="45"/>
      <c r="O65" s="1"/>
      <c r="P65" s="5"/>
      <c r="Q65" s="5"/>
    </row>
    <row r="66" spans="1:18" ht="16.5" customHeight="1" x14ac:dyDescent="0.2">
      <c r="B66" s="656"/>
      <c r="C66" s="827"/>
      <c r="D66" s="817"/>
      <c r="E66" s="818"/>
      <c r="F66" s="817"/>
      <c r="G66" s="828"/>
      <c r="H66" s="828"/>
      <c r="I66" s="819"/>
      <c r="K66" s="506"/>
      <c r="L66" s="505"/>
      <c r="M66" s="506"/>
      <c r="N66" s="45"/>
      <c r="O66" s="1"/>
      <c r="P66" s="5"/>
      <c r="Q66" s="5"/>
    </row>
    <row r="67" spans="1:18" ht="16.5" customHeight="1" x14ac:dyDescent="0.2">
      <c r="B67" s="656"/>
      <c r="C67" s="827"/>
      <c r="D67" s="653"/>
      <c r="E67" s="839"/>
      <c r="F67" s="653"/>
      <c r="G67" s="824"/>
      <c r="H67" s="824"/>
      <c r="I67" s="819"/>
      <c r="K67" s="504"/>
      <c r="L67" s="505"/>
      <c r="M67" s="506"/>
      <c r="N67" s="45"/>
      <c r="O67" s="258"/>
      <c r="P67" s="258"/>
      <c r="Q67" s="258"/>
    </row>
    <row r="68" spans="1:18" s="52" customFormat="1" ht="16.5" customHeight="1" x14ac:dyDescent="0.2">
      <c r="A68" s="51"/>
      <c r="B68" s="656"/>
      <c r="C68" s="827"/>
      <c r="D68" s="817"/>
      <c r="E68" s="818"/>
      <c r="F68" s="817"/>
      <c r="G68" s="828"/>
      <c r="H68" s="828"/>
      <c r="I68" s="819"/>
      <c r="J68" s="28"/>
      <c r="K68" s="504"/>
      <c r="L68" s="505"/>
      <c r="M68" s="506"/>
      <c r="N68" s="45"/>
      <c r="O68" s="258"/>
      <c r="P68" s="258"/>
      <c r="Q68" s="258"/>
      <c r="R68" s="51"/>
    </row>
    <row r="69" spans="1:18" s="52" customFormat="1" x14ac:dyDescent="0.2">
      <c r="A69" s="51"/>
      <c r="B69" s="661"/>
      <c r="C69" s="661"/>
      <c r="D69" s="851"/>
      <c r="E69" s="662"/>
      <c r="F69" s="851"/>
      <c r="G69" s="662"/>
      <c r="H69" s="662"/>
      <c r="I69" s="662"/>
      <c r="J69" s="28"/>
      <c r="K69" s="504"/>
      <c r="L69" s="505"/>
      <c r="M69" s="506"/>
      <c r="N69" s="45"/>
      <c r="O69" s="5"/>
      <c r="P69" s="5"/>
      <c r="Q69" s="5"/>
      <c r="R69" s="5"/>
    </row>
    <row r="70" spans="1:18" s="52" customFormat="1" x14ac:dyDescent="0.2">
      <c r="A70" s="51"/>
      <c r="B70" s="852"/>
      <c r="C70" s="852"/>
      <c r="D70" s="829"/>
      <c r="E70" s="829"/>
      <c r="F70" s="829"/>
      <c r="G70" s="815"/>
      <c r="H70" s="672"/>
      <c r="I70" s="815"/>
      <c r="J70" s="28"/>
    </row>
    <row r="71" spans="1:18" s="52" customFormat="1" x14ac:dyDescent="0.2">
      <c r="A71" s="51"/>
      <c r="B71" s="651"/>
      <c r="C71" s="651"/>
      <c r="D71" s="667"/>
      <c r="E71" s="848"/>
      <c r="F71" s="667"/>
      <c r="G71" s="831"/>
      <c r="H71" s="831"/>
      <c r="I71" s="832"/>
      <c r="J71" s="28"/>
    </row>
    <row r="72" spans="1:18" s="52" customFormat="1" x14ac:dyDescent="0.2">
      <c r="A72" s="51"/>
      <c r="B72" s="651"/>
      <c r="C72" s="651"/>
      <c r="D72" s="667"/>
      <c r="E72" s="666"/>
      <c r="F72" s="667"/>
      <c r="G72" s="831"/>
      <c r="H72" s="831"/>
      <c r="I72" s="832"/>
      <c r="J72" s="28"/>
      <c r="O72" s="300"/>
      <c r="P72" s="300"/>
      <c r="Q72" s="420"/>
      <c r="R72" s="51"/>
    </row>
    <row r="73" spans="1:18" x14ac:dyDescent="0.2">
      <c r="D73" s="667"/>
      <c r="E73" s="848"/>
      <c r="F73" s="667"/>
      <c r="G73" s="831"/>
      <c r="H73" s="831"/>
      <c r="I73" s="832"/>
      <c r="L73" s="241"/>
      <c r="M73" s="315"/>
      <c r="N73" s="241"/>
      <c r="O73" s="300"/>
      <c r="P73" s="300"/>
      <c r="Q73" s="420"/>
    </row>
    <row r="74" spans="1:18" x14ac:dyDescent="0.2">
      <c r="D74" s="665"/>
      <c r="E74" s="672"/>
      <c r="F74" s="665"/>
      <c r="G74" s="672"/>
      <c r="H74" s="672"/>
      <c r="I74" s="832"/>
    </row>
    <row r="75" spans="1:18" x14ac:dyDescent="0.2">
      <c r="B75" s="852"/>
      <c r="C75" s="852"/>
      <c r="D75" s="829"/>
      <c r="E75" s="829"/>
      <c r="F75" s="829"/>
      <c r="G75" s="815"/>
      <c r="H75" s="672"/>
    </row>
    <row r="76" spans="1:18" x14ac:dyDescent="0.2">
      <c r="D76" s="687"/>
      <c r="E76" s="688"/>
      <c r="F76" s="687"/>
      <c r="G76" s="672"/>
      <c r="H76" s="672"/>
      <c r="I76" s="832"/>
    </row>
    <row r="77" spans="1:18" x14ac:dyDescent="0.2">
      <c r="D77" s="687"/>
      <c r="E77" s="688"/>
      <c r="F77" s="687"/>
      <c r="G77" s="672"/>
      <c r="H77" s="672"/>
      <c r="I77" s="832"/>
      <c r="L77" s="178"/>
      <c r="M77" s="284"/>
      <c r="N77" s="178"/>
      <c r="O77" s="5"/>
      <c r="P77" s="5"/>
      <c r="Q77" s="420"/>
    </row>
    <row r="78" spans="1:18" x14ac:dyDescent="0.2">
      <c r="D78" s="687"/>
      <c r="E78" s="688"/>
      <c r="F78" s="687"/>
      <c r="G78" s="672"/>
      <c r="H78" s="672"/>
      <c r="I78" s="832"/>
      <c r="L78" s="178"/>
      <c r="M78" s="284"/>
      <c r="N78" s="178"/>
      <c r="O78" s="5"/>
      <c r="P78" s="5"/>
      <c r="Q78" s="420"/>
    </row>
    <row r="79" spans="1:18" x14ac:dyDescent="0.2">
      <c r="D79" s="665"/>
      <c r="E79" s="672"/>
      <c r="F79" s="665"/>
      <c r="G79" s="672"/>
      <c r="H79" s="672"/>
      <c r="I79" s="832"/>
      <c r="L79" s="178"/>
      <c r="M79" s="284"/>
      <c r="N79" s="178"/>
      <c r="O79" s="5"/>
      <c r="P79" s="5"/>
      <c r="Q79" s="420"/>
    </row>
    <row r="80" spans="1:18" x14ac:dyDescent="0.2">
      <c r="D80" s="665"/>
      <c r="E80" s="672"/>
      <c r="F80" s="665"/>
      <c r="G80" s="673"/>
      <c r="H80" s="673"/>
      <c r="I80" s="673"/>
      <c r="L80" s="178"/>
      <c r="M80" s="284"/>
      <c r="N80" s="178"/>
      <c r="O80" s="5"/>
      <c r="P80" s="5"/>
      <c r="Q80" s="420"/>
    </row>
    <row r="81" spans="1:18" x14ac:dyDescent="0.2">
      <c r="D81" s="665"/>
      <c r="E81" s="672"/>
      <c r="F81" s="665"/>
      <c r="G81" s="672"/>
      <c r="H81" s="672"/>
      <c r="I81" s="673"/>
      <c r="Q81" s="215"/>
    </row>
    <row r="82" spans="1:18" s="263" customFormat="1" ht="15" customHeight="1" x14ac:dyDescent="0.2">
      <c r="A82" s="178"/>
      <c r="B82" s="842"/>
      <c r="C82" s="842"/>
      <c r="D82" s="854"/>
      <c r="E82" s="855"/>
      <c r="F82" s="842"/>
      <c r="G82" s="855"/>
      <c r="H82" s="855"/>
      <c r="I82" s="856"/>
      <c r="J82" s="232"/>
      <c r="K82" s="506"/>
      <c r="L82" s="505"/>
      <c r="M82" s="506"/>
      <c r="N82" s="45"/>
      <c r="O82" s="261"/>
      <c r="P82" s="261"/>
      <c r="Q82" s="262"/>
      <c r="R82" s="178"/>
    </row>
    <row r="83" spans="1:18" ht="15.75" customHeight="1" x14ac:dyDescent="0.2">
      <c r="B83" s="650"/>
      <c r="C83" s="820"/>
      <c r="D83" s="817"/>
      <c r="E83" s="823"/>
      <c r="F83" s="857"/>
      <c r="G83" s="859"/>
      <c r="H83" s="859"/>
      <c r="I83" s="819"/>
      <c r="K83" s="506"/>
      <c r="L83" s="505"/>
      <c r="M83" s="506"/>
      <c r="N83" s="45"/>
      <c r="O83" s="14"/>
      <c r="P83" s="14"/>
      <c r="Q83" s="57"/>
    </row>
    <row r="84" spans="1:18" ht="15.75" customHeight="1" x14ac:dyDescent="0.2">
      <c r="B84" s="650"/>
      <c r="C84" s="816"/>
      <c r="D84" s="817"/>
      <c r="E84" s="818"/>
      <c r="F84" s="817"/>
      <c r="G84" s="828"/>
      <c r="H84" s="828"/>
      <c r="I84" s="819"/>
      <c r="K84" s="506"/>
      <c r="L84" s="505"/>
      <c r="M84" s="506"/>
      <c r="N84" s="45"/>
      <c r="O84" s="14"/>
      <c r="P84" s="14"/>
      <c r="Q84" s="57"/>
    </row>
    <row r="85" spans="1:18" ht="15.75" customHeight="1" x14ac:dyDescent="0.2">
      <c r="B85" s="650"/>
      <c r="C85" s="841"/>
      <c r="D85" s="817"/>
      <c r="E85" s="823"/>
      <c r="F85" s="857"/>
      <c r="G85" s="827"/>
      <c r="H85" s="827"/>
      <c r="I85" s="819"/>
      <c r="K85" s="506"/>
      <c r="L85" s="505"/>
      <c r="M85" s="506"/>
      <c r="N85" s="45"/>
      <c r="O85" s="14"/>
      <c r="P85" s="14"/>
      <c r="Q85" s="57"/>
    </row>
    <row r="86" spans="1:18" ht="15.75" customHeight="1" x14ac:dyDescent="0.2">
      <c r="B86" s="656"/>
      <c r="C86" s="820"/>
      <c r="D86" s="826"/>
      <c r="E86" s="860"/>
      <c r="F86" s="861"/>
      <c r="G86" s="859"/>
      <c r="H86" s="859"/>
      <c r="I86" s="819"/>
      <c r="K86" s="506"/>
      <c r="L86" s="505"/>
      <c r="M86" s="506"/>
      <c r="N86" s="45"/>
      <c r="O86" s="183"/>
      <c r="P86" s="183"/>
      <c r="Q86" s="57"/>
    </row>
    <row r="87" spans="1:18" ht="15.75" customHeight="1" x14ac:dyDescent="0.2">
      <c r="B87" s="656"/>
      <c r="C87" s="820"/>
      <c r="D87" s="826"/>
      <c r="E87" s="860"/>
      <c r="F87" s="861"/>
      <c r="G87" s="859"/>
      <c r="H87" s="859"/>
      <c r="I87" s="819"/>
      <c r="K87" s="506"/>
      <c r="L87" s="505"/>
      <c r="M87" s="506"/>
      <c r="N87" s="45"/>
      <c r="O87" s="183"/>
      <c r="P87" s="183"/>
      <c r="Q87" s="57"/>
    </row>
    <row r="88" spans="1:18" ht="15.75" customHeight="1" x14ac:dyDescent="0.2">
      <c r="B88" s="656"/>
      <c r="C88" s="841"/>
      <c r="D88" s="817"/>
      <c r="E88" s="818"/>
      <c r="F88" s="857"/>
      <c r="G88" s="827"/>
      <c r="H88" s="827"/>
      <c r="I88" s="819"/>
      <c r="K88" s="506"/>
      <c r="L88" s="505"/>
      <c r="M88" s="506"/>
      <c r="N88" s="45"/>
      <c r="O88" s="183"/>
      <c r="P88" s="183"/>
      <c r="Q88" s="57"/>
    </row>
    <row r="89" spans="1:18" ht="15.75" customHeight="1" x14ac:dyDescent="0.2">
      <c r="B89" s="656"/>
      <c r="C89" s="841"/>
      <c r="D89" s="817"/>
      <c r="E89" s="823"/>
      <c r="F89" s="857"/>
      <c r="G89" s="827"/>
      <c r="H89" s="827"/>
      <c r="I89" s="819"/>
      <c r="K89" s="506"/>
      <c r="L89" s="505"/>
      <c r="M89" s="506"/>
      <c r="N89" s="45"/>
      <c r="O89" s="14"/>
      <c r="P89" s="14"/>
      <c r="Q89" s="57"/>
    </row>
    <row r="90" spans="1:18" ht="15.75" customHeight="1" x14ac:dyDescent="0.2">
      <c r="B90" s="656"/>
      <c r="C90" s="820"/>
      <c r="D90" s="817"/>
      <c r="E90" s="818"/>
      <c r="F90" s="817"/>
      <c r="G90" s="849"/>
      <c r="H90" s="849"/>
      <c r="I90" s="819"/>
      <c r="K90" s="506"/>
      <c r="L90" s="505"/>
      <c r="M90" s="506"/>
      <c r="N90" s="45"/>
      <c r="O90" s="14"/>
      <c r="P90" s="14"/>
      <c r="Q90" s="57"/>
    </row>
    <row r="91" spans="1:18" ht="15.75" customHeight="1" x14ac:dyDescent="0.2">
      <c r="B91" s="656"/>
      <c r="C91" s="664"/>
      <c r="D91" s="817"/>
      <c r="E91" s="818"/>
      <c r="F91" s="817"/>
      <c r="G91" s="828"/>
      <c r="H91" s="828"/>
      <c r="I91" s="819"/>
      <c r="K91" s="506"/>
      <c r="L91" s="505"/>
      <c r="M91" s="506"/>
      <c r="N91" s="45"/>
      <c r="O91" s="14"/>
      <c r="P91" s="14"/>
      <c r="Q91" s="57"/>
    </row>
    <row r="92" spans="1:18" ht="15.75" customHeight="1" x14ac:dyDescent="0.2">
      <c r="B92" s="656"/>
      <c r="C92" s="664"/>
      <c r="D92" s="817"/>
      <c r="E92" s="818"/>
      <c r="F92" s="817"/>
      <c r="G92" s="828"/>
      <c r="H92" s="828"/>
      <c r="I92" s="819"/>
      <c r="K92" s="506"/>
      <c r="L92" s="505"/>
      <c r="M92" s="506"/>
      <c r="N92" s="45"/>
      <c r="O92" s="14"/>
      <c r="P92" s="14"/>
      <c r="Q92" s="57"/>
    </row>
    <row r="93" spans="1:18" ht="15.75" customHeight="1" x14ac:dyDescent="0.2">
      <c r="B93" s="829"/>
      <c r="C93" s="829"/>
      <c r="D93" s="851"/>
      <c r="E93" s="662"/>
      <c r="F93" s="851"/>
      <c r="G93" s="662"/>
      <c r="H93" s="662"/>
      <c r="I93" s="662"/>
      <c r="K93" s="506"/>
      <c r="L93" s="505"/>
      <c r="M93" s="506"/>
      <c r="N93" s="45"/>
      <c r="O93" s="183"/>
      <c r="P93" s="183"/>
      <c r="Q93" s="57"/>
    </row>
    <row r="94" spans="1:18" s="54" customFormat="1" ht="12.75" customHeight="1" x14ac:dyDescent="0.2">
      <c r="A94" s="13"/>
      <c r="B94" s="829"/>
      <c r="C94" s="829"/>
      <c r="D94" s="829"/>
      <c r="E94" s="829"/>
      <c r="F94" s="829"/>
      <c r="G94" s="815"/>
      <c r="H94" s="815"/>
      <c r="I94" s="815"/>
      <c r="J94" s="198"/>
      <c r="K94" s="506"/>
      <c r="L94" s="505"/>
      <c r="M94" s="506"/>
      <c r="N94" s="45"/>
      <c r="O94" s="183"/>
      <c r="P94" s="183"/>
      <c r="Q94" s="57"/>
      <c r="R94" s="1"/>
    </row>
    <row r="95" spans="1:18" x14ac:dyDescent="0.2">
      <c r="D95" s="687"/>
      <c r="E95" s="830"/>
      <c r="F95" s="862"/>
      <c r="G95" s="831"/>
      <c r="H95" s="831"/>
      <c r="I95" s="832"/>
      <c r="K95" s="506"/>
      <c r="L95" s="505"/>
      <c r="M95" s="506"/>
      <c r="N95" s="45"/>
      <c r="O95" s="183"/>
      <c r="P95" s="183"/>
      <c r="Q95" s="57"/>
    </row>
    <row r="96" spans="1:18" ht="13.5" customHeight="1" x14ac:dyDescent="0.2">
      <c r="D96" s="687"/>
      <c r="E96" s="830"/>
      <c r="F96" s="862"/>
      <c r="G96" s="689"/>
      <c r="H96" s="689"/>
      <c r="I96" s="832"/>
      <c r="K96" s="506"/>
      <c r="L96" s="505"/>
      <c r="M96" s="506"/>
      <c r="N96" s="45"/>
      <c r="O96" s="183"/>
      <c r="P96" s="183"/>
      <c r="Q96" s="57"/>
    </row>
    <row r="97" spans="2:17" ht="13.5" customHeight="1" x14ac:dyDescent="0.2">
      <c r="D97" s="833"/>
      <c r="E97" s="863"/>
      <c r="F97" s="864"/>
      <c r="G97" s="831"/>
      <c r="H97" s="831"/>
      <c r="I97" s="832"/>
      <c r="K97" s="506"/>
      <c r="L97" s="505"/>
      <c r="M97" s="506"/>
      <c r="N97" s="45"/>
      <c r="O97" s="27"/>
      <c r="P97" s="27"/>
      <c r="Q97" s="27"/>
    </row>
    <row r="98" spans="2:17" ht="13.5" customHeight="1" x14ac:dyDescent="0.2">
      <c r="K98" s="506"/>
      <c r="L98" s="505"/>
      <c r="M98" s="506"/>
      <c r="N98" s="45"/>
      <c r="O98" s="27"/>
      <c r="P98" s="27"/>
      <c r="Q98" s="27"/>
    </row>
    <row r="99" spans="2:17" ht="13.5" customHeight="1" x14ac:dyDescent="0.2">
      <c r="B99" s="650"/>
      <c r="C99" s="650"/>
      <c r="D99" s="972"/>
      <c r="E99" s="973"/>
      <c r="F99" s="972"/>
      <c r="G99" s="827"/>
      <c r="H99" s="827"/>
      <c r="I99" s="655"/>
      <c r="K99" s="506"/>
      <c r="L99" s="505"/>
      <c r="M99" s="506"/>
      <c r="N99" s="45"/>
      <c r="O99" s="258"/>
      <c r="P99" s="258"/>
      <c r="Q99" s="258"/>
    </row>
    <row r="100" spans="2:17" ht="13.5" customHeight="1" x14ac:dyDescent="0.2">
      <c r="B100" s="650"/>
      <c r="C100" s="650"/>
      <c r="D100" s="972"/>
      <c r="E100" s="973"/>
      <c r="F100" s="972"/>
      <c r="G100" s="827"/>
      <c r="H100" s="827"/>
      <c r="I100" s="655"/>
      <c r="K100" s="504"/>
      <c r="L100" s="505"/>
      <c r="M100" s="506"/>
      <c r="N100" s="45"/>
      <c r="O100" s="258"/>
      <c r="P100" s="258"/>
      <c r="Q100" s="258"/>
    </row>
    <row r="101" spans="2:17" ht="13.5" customHeight="1" x14ac:dyDescent="0.2">
      <c r="B101" s="650"/>
      <c r="C101" s="650"/>
      <c r="D101" s="972"/>
      <c r="E101" s="974"/>
      <c r="F101" s="975"/>
      <c r="G101" s="827"/>
      <c r="H101" s="827"/>
      <c r="I101" s="655"/>
      <c r="K101" s="504"/>
      <c r="L101" s="505"/>
      <c r="M101" s="506"/>
      <c r="N101" s="45"/>
      <c r="O101" s="258"/>
      <c r="P101" s="258"/>
      <c r="Q101" s="258"/>
    </row>
    <row r="102" spans="2:17" ht="13.5" customHeight="1" x14ac:dyDescent="0.2">
      <c r="B102" s="656"/>
      <c r="C102" s="656"/>
      <c r="D102" s="653"/>
      <c r="E102" s="666"/>
      <c r="F102" s="653"/>
      <c r="G102" s="827"/>
      <c r="H102" s="827"/>
      <c r="I102" s="655"/>
      <c r="K102" s="504"/>
      <c r="L102" s="505"/>
      <c r="M102" s="506"/>
      <c r="N102" s="45"/>
      <c r="O102" s="258"/>
      <c r="P102" s="258"/>
      <c r="Q102" s="258"/>
    </row>
    <row r="103" spans="2:17" ht="13.5" customHeight="1" x14ac:dyDescent="0.2">
      <c r="B103" s="656"/>
      <c r="C103" s="656"/>
      <c r="D103" s="840"/>
      <c r="E103" s="689"/>
      <c r="F103" s="840"/>
      <c r="G103" s="827"/>
      <c r="H103" s="827"/>
      <c r="I103" s="655"/>
      <c r="K103" s="504"/>
      <c r="L103" s="505"/>
      <c r="M103" s="506"/>
      <c r="N103" s="45"/>
      <c r="O103" s="258"/>
      <c r="P103" s="258"/>
      <c r="Q103" s="258"/>
    </row>
    <row r="104" spans="2:17" ht="13.5" customHeight="1" x14ac:dyDescent="0.2">
      <c r="B104" s="656"/>
      <c r="C104" s="656"/>
      <c r="D104" s="653"/>
      <c r="E104" s="666"/>
      <c r="F104" s="653"/>
      <c r="G104" s="827"/>
      <c r="H104" s="827"/>
      <c r="I104" s="655"/>
      <c r="K104" s="504"/>
      <c r="L104" s="505"/>
      <c r="M104" s="506"/>
      <c r="N104" s="45"/>
      <c r="O104" s="258"/>
      <c r="P104" s="258"/>
      <c r="Q104" s="258"/>
    </row>
    <row r="105" spans="2:17" ht="13.5" customHeight="1" x14ac:dyDescent="0.2">
      <c r="B105" s="656"/>
      <c r="C105" s="656"/>
      <c r="E105" s="668"/>
      <c r="F105" s="657"/>
      <c r="I105" s="655"/>
      <c r="K105" s="504"/>
      <c r="L105" s="505"/>
      <c r="M105" s="506"/>
      <c r="N105" s="45"/>
      <c r="O105" s="258"/>
      <c r="P105" s="258"/>
      <c r="Q105" s="258"/>
    </row>
    <row r="106" spans="2:17" x14ac:dyDescent="0.2">
      <c r="B106" s="656"/>
      <c r="C106" s="656"/>
      <c r="D106" s="840"/>
      <c r="E106" s="689"/>
      <c r="F106" s="840"/>
      <c r="G106" s="827"/>
      <c r="H106" s="827"/>
      <c r="I106" s="655"/>
      <c r="K106" s="504"/>
      <c r="L106" s="505"/>
      <c r="M106" s="506"/>
      <c r="N106" s="45"/>
      <c r="O106" s="258"/>
      <c r="P106" s="258"/>
      <c r="Q106" s="258"/>
    </row>
    <row r="107" spans="2:17" ht="13.5" customHeight="1" x14ac:dyDescent="0.2">
      <c r="B107" s="656"/>
      <c r="C107" s="656"/>
      <c r="E107" s="668"/>
      <c r="F107" s="657"/>
      <c r="I107" s="655"/>
      <c r="L107" s="124"/>
      <c r="M107" s="124"/>
      <c r="N107" s="124"/>
      <c r="O107" s="258"/>
      <c r="P107" s="258"/>
      <c r="Q107" s="258"/>
    </row>
    <row r="108" spans="2:17" x14ac:dyDescent="0.2">
      <c r="B108" s="656"/>
      <c r="C108" s="656"/>
      <c r="E108" s="668"/>
      <c r="F108" s="657"/>
      <c r="I108" s="655"/>
      <c r="L108" s="1"/>
      <c r="M108" s="5"/>
      <c r="N108" s="5"/>
      <c r="O108" s="5"/>
      <c r="P108" s="5"/>
    </row>
    <row r="109" spans="2:17" x14ac:dyDescent="0.2">
      <c r="B109" s="976"/>
      <c r="C109" s="976"/>
      <c r="D109" s="977"/>
      <c r="E109" s="978"/>
      <c r="F109" s="977"/>
      <c r="G109" s="979"/>
      <c r="H109" s="979"/>
      <c r="I109" s="980"/>
      <c r="L109" s="1"/>
      <c r="M109" s="5"/>
      <c r="N109" s="5"/>
      <c r="O109" s="5"/>
      <c r="P109" s="5"/>
    </row>
    <row r="110" spans="2:17" x14ac:dyDescent="0.2">
      <c r="B110" s="656"/>
      <c r="C110" s="656"/>
      <c r="E110" s="672"/>
      <c r="I110" s="655"/>
    </row>
    <row r="111" spans="2:17" x14ac:dyDescent="0.2">
      <c r="B111" s="656"/>
      <c r="C111" s="656"/>
      <c r="E111" s="672"/>
      <c r="F111" s="657"/>
      <c r="I111" s="655"/>
    </row>
    <row r="112" spans="2:17" x14ac:dyDescent="0.2">
      <c r="B112" s="656"/>
      <c r="C112" s="656"/>
      <c r="D112" s="653"/>
      <c r="E112" s="666"/>
      <c r="F112" s="653"/>
      <c r="G112" s="827"/>
      <c r="H112" s="827"/>
      <c r="I112" s="655"/>
    </row>
    <row r="113" spans="2:19" x14ac:dyDescent="0.2">
      <c r="B113" s="656"/>
      <c r="C113" s="656"/>
      <c r="D113" s="840"/>
      <c r="E113" s="689"/>
      <c r="F113" s="840"/>
      <c r="G113" s="827"/>
      <c r="H113" s="827"/>
      <c r="I113" s="655"/>
    </row>
    <row r="114" spans="2:19" x14ac:dyDescent="0.2">
      <c r="B114" s="656"/>
      <c r="C114" s="656"/>
      <c r="D114" s="657"/>
      <c r="E114" s="668"/>
      <c r="F114" s="657"/>
      <c r="I114" s="655"/>
    </row>
    <row r="115" spans="2:19" x14ac:dyDescent="0.2">
      <c r="B115" s="656"/>
      <c r="C115" s="656"/>
      <c r="E115" s="668"/>
      <c r="F115" s="657"/>
      <c r="I115" s="655"/>
    </row>
    <row r="116" spans="2:19" x14ac:dyDescent="0.2">
      <c r="B116" s="976"/>
      <c r="C116" s="976"/>
      <c r="D116" s="977"/>
      <c r="E116" s="978"/>
      <c r="F116" s="977"/>
      <c r="G116" s="979"/>
      <c r="H116" s="979"/>
      <c r="I116" s="980"/>
    </row>
    <row r="117" spans="2:19" x14ac:dyDescent="0.2">
      <c r="B117" s="656"/>
      <c r="C117" s="656"/>
      <c r="E117" s="672"/>
      <c r="G117" s="656"/>
      <c r="H117" s="656"/>
      <c r="I117" s="655"/>
    </row>
    <row r="118" spans="2:19" ht="14.25" x14ac:dyDescent="0.2">
      <c r="B118" s="646"/>
      <c r="C118" s="646"/>
      <c r="D118" s="647"/>
      <c r="E118" s="648"/>
      <c r="F118" s="647"/>
      <c r="G118" s="648"/>
      <c r="H118" s="648"/>
      <c r="I118" s="649"/>
      <c r="L118" s="205"/>
      <c r="M118" s="198"/>
      <c r="N118" s="205"/>
      <c r="O118" s="206"/>
      <c r="P118" s="206"/>
      <c r="Q118" s="206"/>
    </row>
    <row r="119" spans="2:19" ht="14.45" customHeight="1" x14ac:dyDescent="0.2">
      <c r="B119" s="650"/>
      <c r="C119" s="650"/>
      <c r="D119" s="972"/>
      <c r="E119" s="981"/>
      <c r="F119" s="972"/>
      <c r="G119" s="827"/>
      <c r="H119" s="827"/>
      <c r="I119" s="655"/>
      <c r="L119" s="124"/>
      <c r="M119" s="124"/>
      <c r="N119" s="124"/>
      <c r="O119" s="258"/>
      <c r="P119" s="258"/>
      <c r="Q119" s="258"/>
    </row>
    <row r="120" spans="2:19" ht="14.45" customHeight="1" x14ac:dyDescent="0.2">
      <c r="B120" s="650"/>
      <c r="C120" s="650"/>
      <c r="D120" s="972"/>
      <c r="E120" s="981"/>
      <c r="F120" s="972"/>
      <c r="G120" s="827"/>
      <c r="H120" s="827"/>
      <c r="I120" s="655"/>
      <c r="L120" s="124"/>
      <c r="M120" s="124"/>
      <c r="N120" s="124"/>
      <c r="O120" s="258"/>
      <c r="P120" s="258"/>
      <c r="Q120" s="258"/>
    </row>
    <row r="121" spans="2:19" ht="14.45" customHeight="1" x14ac:dyDescent="0.2">
      <c r="B121" s="650"/>
      <c r="C121" s="650"/>
      <c r="D121" s="972"/>
      <c r="E121" s="982"/>
      <c r="F121" s="975"/>
      <c r="G121" s="827"/>
      <c r="H121" s="827"/>
      <c r="I121" s="655"/>
      <c r="L121" s="124"/>
      <c r="M121" s="124"/>
      <c r="N121" s="124"/>
      <c r="O121" s="258"/>
      <c r="P121" s="258"/>
      <c r="Q121" s="258"/>
    </row>
    <row r="122" spans="2:19" ht="11.25" customHeight="1" x14ac:dyDescent="0.2">
      <c r="B122" s="656"/>
      <c r="C122" s="656"/>
      <c r="E122" s="983"/>
      <c r="F122" s="658"/>
      <c r="G122" s="656"/>
      <c r="H122" s="656"/>
      <c r="I122" s="655"/>
      <c r="L122" s="205"/>
      <c r="M122" s="198"/>
      <c r="N122" s="216"/>
      <c r="O122" s="206"/>
      <c r="P122" s="206"/>
      <c r="Q122" s="206"/>
    </row>
    <row r="123" spans="2:19" ht="11.25" customHeight="1" x14ac:dyDescent="0.2">
      <c r="B123" s="656"/>
      <c r="C123" s="656"/>
      <c r="E123" s="983"/>
      <c r="F123" s="658"/>
      <c r="G123" s="656"/>
      <c r="H123" s="656"/>
      <c r="I123" s="655"/>
      <c r="L123" s="23"/>
      <c r="M123" s="14"/>
      <c r="N123" s="23"/>
      <c r="O123" s="21"/>
      <c r="P123" s="21"/>
      <c r="Q123" s="17"/>
    </row>
    <row r="124" spans="2:19" ht="15.75" customHeight="1" x14ac:dyDescent="0.2">
      <c r="B124" s="661"/>
      <c r="C124" s="661"/>
      <c r="D124" s="851"/>
      <c r="E124" s="662"/>
      <c r="F124" s="851"/>
      <c r="G124" s="662"/>
      <c r="H124" s="662"/>
      <c r="I124" s="662"/>
      <c r="L124" s="23"/>
      <c r="M124" s="14"/>
      <c r="N124" s="23"/>
      <c r="O124" s="21"/>
      <c r="P124" s="21"/>
      <c r="Q124" s="17"/>
    </row>
    <row r="125" spans="2:19" ht="13.9" customHeight="1" x14ac:dyDescent="0.2">
      <c r="B125" s="852"/>
      <c r="C125" s="852"/>
      <c r="D125" s="829"/>
      <c r="E125" s="829"/>
      <c r="F125" s="829"/>
      <c r="G125" s="815"/>
      <c r="H125" s="815"/>
      <c r="L125" s="13"/>
      <c r="M125" s="14"/>
      <c r="N125" s="23"/>
      <c r="O125" s="14"/>
      <c r="P125" s="14"/>
      <c r="Q125" s="57"/>
      <c r="R125" s="13"/>
      <c r="S125" s="54"/>
    </row>
    <row r="126" spans="2:19" ht="11.25" customHeight="1" x14ac:dyDescent="0.2">
      <c r="D126" s="984"/>
      <c r="E126" s="985"/>
      <c r="F126" s="984"/>
      <c r="G126" s="689"/>
      <c r="H126" s="689"/>
      <c r="I126" s="832"/>
      <c r="L126" s="13"/>
      <c r="M126" s="14"/>
      <c r="N126" s="13"/>
      <c r="O126" s="14"/>
      <c r="P126" s="14"/>
      <c r="Q126" s="57"/>
      <c r="R126" s="13"/>
      <c r="S126" s="54"/>
    </row>
    <row r="127" spans="2:19" ht="11.25" customHeight="1" x14ac:dyDescent="0.2">
      <c r="D127" s="984"/>
      <c r="E127" s="985"/>
      <c r="F127" s="984"/>
      <c r="G127" s="689"/>
      <c r="H127" s="689"/>
      <c r="I127" s="832"/>
      <c r="L127" s="23"/>
      <c r="M127" s="14"/>
      <c r="N127" s="13"/>
      <c r="O127" s="14"/>
      <c r="P127" s="14"/>
      <c r="Q127" s="57"/>
      <c r="R127" s="13"/>
      <c r="S127" s="54"/>
    </row>
    <row r="128" spans="2:19" ht="11.25" customHeight="1" x14ac:dyDescent="0.2">
      <c r="D128" s="984"/>
      <c r="E128" s="666"/>
      <c r="F128" s="667"/>
      <c r="G128" s="689"/>
      <c r="H128" s="689"/>
      <c r="I128" s="832"/>
      <c r="L128" s="250"/>
      <c r="M128" s="251"/>
      <c r="N128" s="250"/>
      <c r="O128" s="183"/>
      <c r="P128" s="183"/>
      <c r="Q128" s="57"/>
      <c r="R128" s="13"/>
      <c r="S128" s="54"/>
    </row>
    <row r="129" spans="2:19" ht="14.25" customHeight="1" x14ac:dyDescent="0.2">
      <c r="D129" s="665"/>
      <c r="E129" s="672"/>
      <c r="F129" s="665"/>
      <c r="G129" s="672"/>
      <c r="H129" s="672"/>
      <c r="I129" s="673"/>
      <c r="L129" s="250"/>
      <c r="M129" s="251"/>
      <c r="N129" s="250"/>
      <c r="O129" s="183"/>
      <c r="P129" s="183"/>
      <c r="Q129" s="57"/>
      <c r="R129" s="13"/>
      <c r="S129" s="54"/>
    </row>
    <row r="130" spans="2:19" ht="13.9" customHeight="1" x14ac:dyDescent="0.2">
      <c r="B130" s="829"/>
      <c r="C130" s="829"/>
      <c r="D130" s="829"/>
      <c r="E130" s="829"/>
      <c r="F130" s="829"/>
      <c r="G130" s="815"/>
      <c r="H130" s="815"/>
      <c r="L130" s="250"/>
      <c r="M130" s="245"/>
      <c r="N130" s="244"/>
      <c r="O130" s="183"/>
      <c r="P130" s="183"/>
      <c r="Q130" s="57"/>
      <c r="R130" s="13"/>
      <c r="S130" s="54"/>
    </row>
    <row r="131" spans="2:19" ht="11.25" customHeight="1" x14ac:dyDescent="0.2">
      <c r="D131" s="984"/>
      <c r="E131" s="985"/>
      <c r="F131" s="984"/>
      <c r="G131" s="689"/>
      <c r="H131" s="689"/>
      <c r="I131" s="832"/>
      <c r="L131" s="244"/>
      <c r="M131" s="245"/>
      <c r="N131" s="244"/>
      <c r="O131" s="183"/>
      <c r="P131" s="183"/>
      <c r="Q131" s="57"/>
      <c r="R131" s="13"/>
      <c r="S131" s="54"/>
    </row>
    <row r="132" spans="2:19" ht="11.25" customHeight="1" x14ac:dyDescent="0.2">
      <c r="D132" s="984"/>
      <c r="E132" s="985"/>
      <c r="F132" s="984"/>
      <c r="G132" s="689"/>
      <c r="H132" s="689"/>
      <c r="I132" s="832"/>
      <c r="L132" s="260"/>
      <c r="M132" s="183"/>
      <c r="N132" s="260"/>
      <c r="O132" s="183"/>
      <c r="P132" s="183"/>
      <c r="Q132" s="57"/>
      <c r="R132" s="13"/>
      <c r="S132" s="54"/>
    </row>
    <row r="133" spans="2:19" ht="11.25" customHeight="1" x14ac:dyDescent="0.2">
      <c r="D133" s="686"/>
      <c r="E133" s="689"/>
      <c r="F133" s="686"/>
      <c r="G133" s="689"/>
      <c r="H133" s="689"/>
      <c r="I133" s="832"/>
      <c r="L133" s="244"/>
      <c r="M133" s="245"/>
      <c r="N133" s="244"/>
      <c r="O133" s="183"/>
      <c r="P133" s="183"/>
      <c r="Q133" s="57"/>
      <c r="R133" s="13"/>
      <c r="S133" s="54"/>
    </row>
    <row r="134" spans="2:19" ht="13.5" customHeight="1" x14ac:dyDescent="0.2">
      <c r="D134" s="665"/>
      <c r="E134" s="672"/>
      <c r="F134" s="665"/>
      <c r="G134" s="672"/>
      <c r="H134" s="672"/>
      <c r="I134" s="673"/>
      <c r="L134" s="244"/>
      <c r="M134" s="245"/>
      <c r="N134" s="244"/>
      <c r="O134" s="183"/>
      <c r="P134" s="183"/>
      <c r="Q134" s="57"/>
      <c r="R134" s="13"/>
      <c r="S134" s="54"/>
    </row>
    <row r="135" spans="2:19" ht="13.9" customHeight="1" x14ac:dyDescent="0.2">
      <c r="B135" s="829"/>
      <c r="C135" s="829"/>
      <c r="D135" s="829"/>
      <c r="E135" s="829"/>
      <c r="F135" s="829"/>
      <c r="G135" s="815"/>
      <c r="H135" s="815"/>
      <c r="L135" s="244"/>
      <c r="M135" s="245"/>
      <c r="N135" s="244"/>
      <c r="O135" s="183"/>
      <c r="P135" s="183"/>
      <c r="Q135" s="57"/>
      <c r="R135" s="13"/>
      <c r="S135" s="54"/>
    </row>
    <row r="136" spans="2:19" ht="13.5" customHeight="1" x14ac:dyDescent="0.2">
      <c r="D136" s="665"/>
      <c r="E136" s="668"/>
      <c r="F136" s="837"/>
      <c r="G136" s="672"/>
      <c r="H136" s="672"/>
      <c r="I136" s="832"/>
      <c r="L136" s="244"/>
      <c r="M136" s="245"/>
      <c r="N136" s="244"/>
      <c r="O136" s="183"/>
      <c r="P136" s="183"/>
      <c r="Q136" s="57"/>
      <c r="R136" s="13"/>
      <c r="S136" s="54"/>
    </row>
    <row r="137" spans="2:19" ht="13.5" customHeight="1" x14ac:dyDescent="0.2">
      <c r="D137" s="665"/>
      <c r="E137" s="668"/>
      <c r="F137" s="837"/>
      <c r="G137" s="672"/>
      <c r="H137" s="672"/>
      <c r="I137" s="832"/>
      <c r="L137" s="244"/>
      <c r="M137" s="245"/>
      <c r="N137" s="244"/>
      <c r="O137" s="183"/>
      <c r="P137" s="183"/>
      <c r="Q137" s="57"/>
      <c r="R137" s="13"/>
      <c r="S137" s="54"/>
    </row>
    <row r="138" spans="2:19" ht="13.5" customHeight="1" x14ac:dyDescent="0.2">
      <c r="D138" s="665"/>
      <c r="E138" s="668"/>
      <c r="F138" s="837"/>
      <c r="G138" s="672"/>
      <c r="H138" s="672"/>
      <c r="I138" s="832"/>
      <c r="L138" s="244"/>
      <c r="M138" s="245"/>
      <c r="N138" s="244"/>
      <c r="O138" s="183"/>
      <c r="P138" s="183"/>
      <c r="Q138" s="57"/>
      <c r="R138" s="13"/>
      <c r="S138" s="54"/>
    </row>
    <row r="139" spans="2:19" ht="13.5" customHeight="1" x14ac:dyDescent="0.2">
      <c r="D139" s="665"/>
      <c r="E139" s="672"/>
      <c r="F139" s="665"/>
      <c r="G139" s="672"/>
      <c r="H139" s="672"/>
      <c r="I139" s="673"/>
      <c r="L139" s="244"/>
      <c r="M139" s="245"/>
      <c r="N139" s="244"/>
      <c r="O139" s="183"/>
      <c r="P139" s="183"/>
      <c r="Q139" s="57"/>
      <c r="R139" s="13"/>
      <c r="S139" s="54"/>
    </row>
    <row r="140" spans="2:19" ht="14.45" customHeight="1" x14ac:dyDescent="0.2">
      <c r="B140" s="829"/>
      <c r="C140" s="829"/>
      <c r="D140" s="829"/>
      <c r="E140" s="829"/>
      <c r="F140" s="829"/>
      <c r="G140" s="815"/>
      <c r="H140" s="815"/>
      <c r="L140" s="244"/>
      <c r="M140" s="245"/>
      <c r="N140" s="244"/>
      <c r="O140" s="183"/>
      <c r="P140" s="183"/>
      <c r="Q140" s="57"/>
      <c r="R140" s="13"/>
      <c r="S140" s="54"/>
    </row>
    <row r="141" spans="2:19" ht="13.5" customHeight="1" x14ac:dyDescent="0.2">
      <c r="D141" s="665"/>
      <c r="E141" s="672"/>
      <c r="F141" s="837"/>
      <c r="G141" s="672"/>
      <c r="H141" s="672"/>
      <c r="I141" s="832"/>
      <c r="L141" s="244"/>
      <c r="M141" s="245"/>
      <c r="N141" s="244"/>
      <c r="O141" s="183"/>
      <c r="P141" s="183"/>
      <c r="Q141" s="57"/>
      <c r="R141" s="13"/>
      <c r="S141" s="54"/>
    </row>
    <row r="142" spans="2:19" ht="13.5" customHeight="1" x14ac:dyDescent="0.2">
      <c r="D142" s="665"/>
      <c r="E142" s="672"/>
      <c r="F142" s="665"/>
      <c r="G142" s="672"/>
      <c r="H142" s="672"/>
      <c r="I142" s="832"/>
      <c r="L142" s="244"/>
      <c r="M142" s="245"/>
      <c r="N142" s="244"/>
      <c r="O142" s="183"/>
      <c r="P142" s="183"/>
      <c r="Q142" s="57"/>
      <c r="R142" s="13"/>
      <c r="S142" s="54"/>
    </row>
    <row r="143" spans="2:19" ht="13.5" customHeight="1" x14ac:dyDescent="0.2">
      <c r="D143" s="837"/>
      <c r="E143" s="672"/>
      <c r="F143" s="665"/>
      <c r="G143" s="672"/>
      <c r="H143" s="672"/>
      <c r="I143" s="832"/>
      <c r="L143" s="244"/>
      <c r="M143" s="245"/>
      <c r="N143" s="244"/>
      <c r="O143" s="183"/>
      <c r="P143" s="183"/>
      <c r="Q143" s="57"/>
      <c r="R143" s="13"/>
      <c r="S143" s="54"/>
    </row>
    <row r="144" spans="2:19" ht="11.25" customHeight="1" x14ac:dyDescent="0.2">
      <c r="D144" s="665"/>
      <c r="E144" s="672"/>
      <c r="F144" s="665"/>
      <c r="G144" s="673"/>
      <c r="H144" s="673"/>
      <c r="I144" s="673"/>
      <c r="L144" s="13"/>
      <c r="M144" s="16"/>
      <c r="N144" s="23"/>
      <c r="O144" s="14"/>
      <c r="P144" s="14"/>
      <c r="Q144" s="57"/>
      <c r="R144" s="13"/>
      <c r="S144" s="54"/>
    </row>
    <row r="145" spans="1:19" ht="11.25" customHeight="1" x14ac:dyDescent="0.2">
      <c r="D145" s="665"/>
      <c r="E145" s="672"/>
      <c r="F145" s="665"/>
      <c r="G145" s="672"/>
      <c r="H145" s="672"/>
      <c r="I145" s="673"/>
      <c r="L145" s="13"/>
      <c r="M145" s="16"/>
      <c r="N145" s="23"/>
      <c r="O145" s="14"/>
      <c r="P145" s="14"/>
      <c r="Q145" s="57"/>
      <c r="R145" s="13"/>
      <c r="S145" s="54"/>
    </row>
    <row r="146" spans="1:19" ht="12.6" customHeight="1" x14ac:dyDescent="0.2">
      <c r="B146" s="842"/>
      <c r="C146" s="842"/>
      <c r="D146" s="854"/>
      <c r="E146" s="855"/>
      <c r="F146" s="842"/>
      <c r="G146" s="855"/>
      <c r="H146" s="855"/>
      <c r="I146" s="856"/>
      <c r="L146" s="13"/>
      <c r="M146" s="16"/>
      <c r="N146" s="23"/>
      <c r="O146" s="14"/>
      <c r="P146" s="14"/>
      <c r="Q146" s="57"/>
      <c r="R146" s="13"/>
      <c r="S146" s="54"/>
    </row>
    <row r="147" spans="1:19" ht="13.15" customHeight="1" x14ac:dyDescent="0.2">
      <c r="B147" s="650"/>
      <c r="C147" s="650"/>
      <c r="D147" s="659"/>
      <c r="E147" s="986"/>
      <c r="F147" s="659"/>
      <c r="G147" s="827"/>
      <c r="H147" s="827"/>
      <c r="I147" s="655"/>
      <c r="L147" s="124"/>
      <c r="M147" s="124"/>
      <c r="N147" s="124"/>
      <c r="O147" s="258"/>
      <c r="P147" s="258"/>
      <c r="Q147" s="258"/>
      <c r="R147" s="13"/>
      <c r="S147" s="54"/>
    </row>
    <row r="148" spans="1:19" ht="13.15" customHeight="1" x14ac:dyDescent="0.2">
      <c r="B148" s="650"/>
      <c r="C148" s="650"/>
      <c r="E148" s="858"/>
      <c r="I148" s="655"/>
      <c r="L148" s="124"/>
      <c r="M148" s="124"/>
      <c r="N148" s="124"/>
      <c r="O148" s="258"/>
      <c r="P148" s="258"/>
      <c r="Q148" s="258"/>
      <c r="R148" s="13"/>
      <c r="S148" s="54"/>
    </row>
    <row r="149" spans="1:19" s="117" customFormat="1" ht="13.15" customHeight="1" x14ac:dyDescent="0.2">
      <c r="A149" s="116"/>
      <c r="B149" s="650"/>
      <c r="C149" s="650"/>
      <c r="D149" s="659"/>
      <c r="E149" s="986"/>
      <c r="F149" s="659"/>
      <c r="G149" s="827"/>
      <c r="H149" s="827"/>
      <c r="I149" s="655"/>
      <c r="J149" s="232"/>
      <c r="K149" s="116"/>
      <c r="L149" s="124"/>
      <c r="M149" s="124"/>
      <c r="N149" s="124"/>
      <c r="O149" s="258"/>
      <c r="P149" s="258"/>
      <c r="Q149" s="258"/>
      <c r="R149" s="416"/>
      <c r="S149" s="264"/>
    </row>
    <row r="150" spans="1:19" ht="13.15" customHeight="1" x14ac:dyDescent="0.2">
      <c r="B150" s="656"/>
      <c r="C150" s="656"/>
      <c r="D150" s="659"/>
      <c r="E150" s="986"/>
      <c r="F150" s="659"/>
      <c r="G150" s="827"/>
      <c r="H150" s="827"/>
      <c r="I150" s="655"/>
      <c r="L150" s="124"/>
      <c r="M150" s="124"/>
      <c r="N150" s="124"/>
      <c r="O150" s="258"/>
      <c r="P150" s="258"/>
      <c r="Q150" s="258"/>
      <c r="R150" s="13"/>
      <c r="S150" s="54"/>
    </row>
    <row r="151" spans="1:19" ht="13.15" customHeight="1" x14ac:dyDescent="0.2">
      <c r="B151" s="656"/>
      <c r="C151" s="656"/>
      <c r="E151" s="858"/>
      <c r="I151" s="655"/>
      <c r="L151" s="250"/>
      <c r="M151" s="251"/>
      <c r="N151" s="250"/>
      <c r="O151" s="183"/>
      <c r="P151" s="183"/>
      <c r="Q151" s="57"/>
      <c r="R151" s="13"/>
      <c r="S151" s="54"/>
    </row>
    <row r="152" spans="1:19" ht="13.15" customHeight="1" x14ac:dyDescent="0.2">
      <c r="B152" s="656"/>
      <c r="C152" s="656"/>
      <c r="D152" s="840"/>
      <c r="E152" s="841"/>
      <c r="F152" s="840"/>
      <c r="G152" s="827"/>
      <c r="H152" s="827"/>
      <c r="I152" s="655"/>
      <c r="L152" s="260"/>
      <c r="M152" s="183"/>
      <c r="N152" s="260"/>
      <c r="O152" s="183"/>
      <c r="P152" s="183"/>
      <c r="Q152" s="57"/>
      <c r="R152" s="13"/>
      <c r="S152" s="54"/>
    </row>
    <row r="153" spans="1:19" ht="13.15" customHeight="1" x14ac:dyDescent="0.2">
      <c r="B153" s="656"/>
      <c r="C153" s="656"/>
      <c r="E153" s="858"/>
      <c r="I153" s="655"/>
      <c r="L153" s="260"/>
      <c r="M153" s="183"/>
      <c r="N153" s="260"/>
      <c r="O153" s="183"/>
      <c r="P153" s="183"/>
      <c r="Q153" s="57"/>
      <c r="R153" s="13"/>
      <c r="S153" s="54"/>
    </row>
    <row r="154" spans="1:19" ht="13.15" customHeight="1" x14ac:dyDescent="0.2">
      <c r="B154" s="656"/>
      <c r="C154" s="656"/>
      <c r="E154" s="858"/>
      <c r="I154" s="655"/>
      <c r="L154" s="250"/>
      <c r="M154" s="245"/>
      <c r="N154" s="244"/>
      <c r="O154" s="183"/>
      <c r="P154" s="183"/>
      <c r="Q154" s="57"/>
      <c r="R154" s="13"/>
      <c r="S154" s="54"/>
    </row>
    <row r="155" spans="1:19" ht="14.25" x14ac:dyDescent="0.2">
      <c r="B155" s="842"/>
      <c r="C155" s="842"/>
      <c r="D155" s="854"/>
      <c r="E155" s="855"/>
      <c r="F155" s="842"/>
      <c r="G155" s="855"/>
      <c r="H155" s="855"/>
      <c r="I155" s="856"/>
      <c r="L155" s="28"/>
      <c r="N155" s="215"/>
      <c r="O155" s="215"/>
      <c r="P155" s="215"/>
    </row>
    <row r="156" spans="1:19" x14ac:dyDescent="0.2">
      <c r="B156" s="650"/>
      <c r="C156" s="650"/>
      <c r="E156" s="858"/>
      <c r="I156" s="655"/>
      <c r="L156" s="28"/>
      <c r="N156" s="215"/>
      <c r="O156" s="215"/>
      <c r="P156" s="215"/>
    </row>
    <row r="157" spans="1:19" x14ac:dyDescent="0.2">
      <c r="B157" s="650"/>
      <c r="C157" s="650"/>
      <c r="E157" s="858"/>
      <c r="G157" s="650"/>
      <c r="H157" s="650"/>
      <c r="I157" s="655"/>
    </row>
    <row r="158" spans="1:19" x14ac:dyDescent="0.2">
      <c r="B158" s="650"/>
      <c r="C158" s="650"/>
      <c r="E158" s="858"/>
      <c r="I158" s="655"/>
    </row>
    <row r="159" spans="1:19" x14ac:dyDescent="0.2">
      <c r="B159" s="870"/>
      <c r="C159" s="870"/>
      <c r="E159" s="814"/>
      <c r="G159" s="656"/>
      <c r="H159" s="656"/>
      <c r="I159" s="655"/>
    </row>
    <row r="160" spans="1:19" x14ac:dyDescent="0.2">
      <c r="B160" s="661"/>
      <c r="C160" s="661"/>
      <c r="D160" s="851"/>
      <c r="E160" s="662"/>
      <c r="F160" s="851"/>
      <c r="G160" s="662"/>
      <c r="H160" s="662"/>
      <c r="I160" s="662"/>
    </row>
    <row r="161" spans="2:17" x14ac:dyDescent="0.2">
      <c r="B161" s="829"/>
      <c r="C161" s="829"/>
      <c r="D161" s="829"/>
      <c r="E161" s="829"/>
      <c r="F161" s="829"/>
      <c r="G161" s="815"/>
      <c r="H161" s="815"/>
    </row>
    <row r="162" spans="2:17" ht="15.75" customHeight="1" x14ac:dyDescent="0.2">
      <c r="D162" s="669"/>
      <c r="E162" s="670"/>
      <c r="F162" s="669"/>
      <c r="G162" s="689"/>
      <c r="H162" s="689"/>
      <c r="I162" s="832"/>
      <c r="L162" s="13"/>
      <c r="M162" s="14"/>
      <c r="N162" s="13"/>
      <c r="O162" s="14"/>
      <c r="P162" s="14"/>
      <c r="Q162" s="17"/>
    </row>
    <row r="163" spans="2:17" ht="11.25" customHeight="1" x14ac:dyDescent="0.2">
      <c r="D163" s="669"/>
      <c r="E163" s="670"/>
      <c r="F163" s="669"/>
      <c r="G163" s="689"/>
      <c r="H163" s="689"/>
      <c r="I163" s="832"/>
      <c r="L163" s="13"/>
      <c r="M163" s="14"/>
      <c r="N163" s="13"/>
      <c r="O163" s="14"/>
      <c r="P163" s="14"/>
      <c r="Q163" s="17"/>
    </row>
    <row r="164" spans="2:17" ht="11.25" customHeight="1" x14ac:dyDescent="0.2">
      <c r="D164" s="669"/>
      <c r="E164" s="670"/>
      <c r="F164" s="669"/>
      <c r="G164" s="689"/>
      <c r="H164" s="689"/>
      <c r="I164" s="832"/>
      <c r="L164" s="13"/>
      <c r="M164" s="14"/>
      <c r="N164" s="13"/>
      <c r="O164" s="14"/>
      <c r="P164" s="14"/>
      <c r="Q164" s="17"/>
    </row>
    <row r="165" spans="2:17" ht="11.25" customHeight="1" x14ac:dyDescent="0.2">
      <c r="L165" s="246"/>
      <c r="M165" s="55"/>
      <c r="N165" s="246"/>
      <c r="O165" s="183"/>
      <c r="P165" s="183"/>
      <c r="Q165" s="17"/>
    </row>
    <row r="166" spans="2:17" x14ac:dyDescent="0.2">
      <c r="B166" s="829"/>
      <c r="C166" s="829"/>
      <c r="D166" s="829"/>
      <c r="E166" s="829"/>
      <c r="F166" s="829"/>
      <c r="G166" s="815"/>
      <c r="H166" s="815"/>
      <c r="L166" s="246"/>
      <c r="M166" s="55"/>
      <c r="N166" s="246"/>
      <c r="O166" s="183"/>
      <c r="P166" s="183"/>
      <c r="Q166" s="17"/>
    </row>
    <row r="167" spans="2:17" x14ac:dyDescent="0.2">
      <c r="D167" s="665"/>
      <c r="E167" s="672"/>
      <c r="F167" s="665"/>
      <c r="G167" s="672"/>
      <c r="H167" s="672"/>
      <c r="I167" s="832"/>
      <c r="L167" s="246"/>
      <c r="M167" s="55"/>
      <c r="N167" s="246"/>
      <c r="O167" s="183"/>
      <c r="P167" s="183"/>
      <c r="Q167" s="17"/>
    </row>
    <row r="168" spans="2:17" x14ac:dyDescent="0.2">
      <c r="D168" s="665"/>
      <c r="E168" s="672"/>
      <c r="F168" s="665"/>
      <c r="G168" s="672"/>
      <c r="H168" s="672"/>
      <c r="I168" s="832"/>
      <c r="L168" s="260"/>
      <c r="M168" s="183"/>
      <c r="N168" s="260"/>
      <c r="O168" s="183"/>
      <c r="P168" s="183"/>
      <c r="Q168" s="17"/>
    </row>
    <row r="169" spans="2:17" x14ac:dyDescent="0.2">
      <c r="D169" s="665"/>
      <c r="E169" s="672"/>
      <c r="F169" s="665"/>
      <c r="G169" s="672"/>
      <c r="H169" s="672"/>
      <c r="I169" s="832"/>
      <c r="L169" s="13"/>
      <c r="M169" s="14"/>
      <c r="N169" s="13"/>
      <c r="O169" s="14"/>
      <c r="P169" s="14"/>
      <c r="Q169" s="17"/>
    </row>
    <row r="170" spans="2:17" x14ac:dyDescent="0.2">
      <c r="B170" s="871"/>
      <c r="C170" s="871"/>
      <c r="E170" s="814"/>
      <c r="I170" s="814"/>
      <c r="K170" s="5"/>
      <c r="L170" s="13"/>
      <c r="M170" s="14"/>
      <c r="N170" s="13"/>
      <c r="O170" s="14"/>
      <c r="P170" s="14"/>
      <c r="Q170" s="17"/>
    </row>
    <row r="171" spans="2:17" x14ac:dyDescent="0.2">
      <c r="B171" s="871"/>
      <c r="C171" s="871"/>
      <c r="E171" s="814"/>
      <c r="I171" s="814"/>
      <c r="K171" s="5"/>
    </row>
    <row r="172" spans="2:17" x14ac:dyDescent="0.2">
      <c r="B172" s="871"/>
      <c r="C172" s="871"/>
      <c r="E172" s="814"/>
      <c r="I172" s="814"/>
      <c r="K172" s="5"/>
    </row>
    <row r="173" spans="2:17" x14ac:dyDescent="0.2">
      <c r="B173" s="871"/>
      <c r="C173" s="871"/>
      <c r="E173" s="814"/>
      <c r="K173" s="5"/>
    </row>
    <row r="174" spans="2:17" x14ac:dyDescent="0.2">
      <c r="E174" s="814"/>
    </row>
    <row r="175" spans="2:17" x14ac:dyDescent="0.2">
      <c r="E175" s="814"/>
    </row>
    <row r="176" spans="2:17" x14ac:dyDescent="0.2">
      <c r="B176" s="871"/>
      <c r="C176" s="871"/>
      <c r="E176" s="814"/>
      <c r="I176" s="814"/>
      <c r="K176" s="5"/>
    </row>
    <row r="177" spans="2:11" x14ac:dyDescent="0.2">
      <c r="B177" s="871"/>
      <c r="C177" s="871"/>
      <c r="E177" s="814"/>
      <c r="K177" s="5"/>
    </row>
    <row r="178" spans="2:11" x14ac:dyDescent="0.2">
      <c r="B178" s="871"/>
      <c r="C178" s="871"/>
      <c r="E178" s="814"/>
      <c r="K178" s="5"/>
    </row>
  </sheetData>
  <sortState xmlns:xlrd2="http://schemas.microsoft.com/office/spreadsheetml/2017/richdata2" ref="K82:N106">
    <sortCondition ref="N82:N106"/>
    <sortCondition ref="M82:M106"/>
    <sortCondition ref="L82:L106"/>
  </sortState>
  <phoneticPr fontId="52" type="noConversion"/>
  <pageMargins left="0.23622047244094491" right="0" top="0.15748031496062992" bottom="0" header="0.51181102362204722" footer="0.51181102362204722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R169"/>
  <sheetViews>
    <sheetView zoomScale="106" zoomScaleNormal="106" workbookViewId="0">
      <selection activeCell="B1" sqref="B1:I1048576"/>
    </sheetView>
  </sheetViews>
  <sheetFormatPr defaultRowHeight="12.75" x14ac:dyDescent="0.2"/>
  <cols>
    <col min="1" max="1" width="3.7109375" style="189" customWidth="1"/>
    <col min="2" max="2" width="4.5703125" style="651" customWidth="1"/>
    <col min="3" max="3" width="6.42578125" style="810" customWidth="1"/>
    <col min="4" max="4" width="26" style="810" customWidth="1"/>
    <col min="5" max="5" width="6.140625" style="810" customWidth="1"/>
    <col min="6" max="6" width="19.28515625" style="810" customWidth="1"/>
    <col min="7" max="8" width="7.5703125" style="810" customWidth="1"/>
    <col min="9" max="9" width="10.140625" style="810" customWidth="1"/>
    <col min="10" max="10" width="8.5703125" style="13" customWidth="1"/>
    <col min="11" max="11" width="20.7109375" style="1" customWidth="1"/>
    <col min="12" max="12" width="6.7109375" style="1" customWidth="1"/>
    <col min="13" max="13" width="15.28515625" style="5" customWidth="1"/>
    <col min="14" max="15" width="6.85546875" style="5" customWidth="1"/>
    <col min="16" max="16" width="9.140625" style="45"/>
  </cols>
  <sheetData>
    <row r="2" spans="1:17" ht="15" x14ac:dyDescent="0.2">
      <c r="A2" s="190"/>
      <c r="B2" s="811"/>
      <c r="C2" s="811"/>
      <c r="D2" s="811"/>
      <c r="E2" s="647"/>
      <c r="F2" s="647"/>
      <c r="G2" s="648"/>
      <c r="H2" s="648"/>
      <c r="I2" s="649"/>
      <c r="J2"/>
      <c r="K2"/>
      <c r="L2"/>
      <c r="M2"/>
      <c r="N2" s="45"/>
      <c r="O2" s="45"/>
    </row>
    <row r="3" spans="1:17" x14ac:dyDescent="0.2">
      <c r="A3" s="190"/>
      <c r="B3" s="647"/>
      <c r="C3" s="647"/>
      <c r="D3" s="812"/>
      <c r="E3" s="647"/>
      <c r="F3" s="647"/>
      <c r="G3" s="648"/>
      <c r="H3" s="648"/>
      <c r="I3" s="649"/>
      <c r="J3"/>
      <c r="K3"/>
      <c r="L3"/>
      <c r="M3"/>
      <c r="N3" s="45"/>
      <c r="O3" s="45"/>
    </row>
    <row r="4" spans="1:17" x14ac:dyDescent="0.2">
      <c r="A4" s="190"/>
      <c r="B4" s="647"/>
      <c r="C4" s="647"/>
      <c r="D4" s="647"/>
      <c r="E4" s="647"/>
      <c r="F4" s="647"/>
      <c r="G4" s="648"/>
      <c r="H4" s="648"/>
      <c r="I4" s="649"/>
      <c r="J4"/>
      <c r="K4"/>
      <c r="L4"/>
      <c r="M4"/>
      <c r="N4" s="45"/>
      <c r="O4" s="45"/>
    </row>
    <row r="5" spans="1:17" ht="14.25" x14ac:dyDescent="0.2">
      <c r="A5" s="190"/>
      <c r="B5" s="813"/>
      <c r="C5" s="813"/>
      <c r="D5" s="651"/>
      <c r="E5" s="814"/>
      <c r="F5" s="814"/>
      <c r="G5" s="814"/>
      <c r="H5" s="814"/>
      <c r="I5" s="815"/>
      <c r="J5" s="58"/>
    </row>
    <row r="6" spans="1:17" x14ac:dyDescent="0.2">
      <c r="A6" s="190"/>
      <c r="B6" s="650"/>
      <c r="C6" s="816"/>
      <c r="D6" s="817"/>
      <c r="E6" s="818"/>
      <c r="F6" s="817"/>
      <c r="G6" s="814"/>
      <c r="H6" s="814"/>
      <c r="I6" s="819"/>
      <c r="J6" s="1"/>
      <c r="K6" s="124"/>
      <c r="L6" s="124"/>
      <c r="M6" s="124"/>
      <c r="N6" s="258"/>
      <c r="O6" s="258"/>
      <c r="P6" s="124"/>
    </row>
    <row r="7" spans="1:17" x14ac:dyDescent="0.2">
      <c r="A7" s="190"/>
      <c r="B7" s="650"/>
      <c r="C7" s="816"/>
      <c r="D7" s="817"/>
      <c r="E7" s="818"/>
      <c r="F7" s="817"/>
      <c r="G7" s="814"/>
      <c r="H7" s="814"/>
      <c r="I7" s="819"/>
      <c r="J7" s="1"/>
      <c r="K7" s="124"/>
      <c r="L7" s="124"/>
      <c r="M7" s="124"/>
      <c r="N7" s="258"/>
      <c r="O7" s="258"/>
      <c r="P7" s="124"/>
    </row>
    <row r="8" spans="1:17" x14ac:dyDescent="0.2">
      <c r="A8" s="190"/>
      <c r="B8" s="650"/>
      <c r="C8" s="820"/>
      <c r="D8" s="817"/>
      <c r="E8" s="818"/>
      <c r="F8" s="817"/>
      <c r="G8" s="814"/>
      <c r="H8" s="814"/>
      <c r="I8" s="819"/>
      <c r="J8" s="18"/>
      <c r="K8" s="124"/>
      <c r="L8" s="124"/>
      <c r="M8" s="124"/>
      <c r="N8" s="258"/>
      <c r="O8" s="258"/>
      <c r="P8" s="124"/>
    </row>
    <row r="9" spans="1:17" x14ac:dyDescent="0.2">
      <c r="A9" s="190"/>
      <c r="B9" s="821"/>
      <c r="C9" s="822"/>
      <c r="D9" s="653"/>
      <c r="E9" s="825"/>
      <c r="F9" s="826"/>
      <c r="G9" s="824"/>
      <c r="H9" s="824"/>
      <c r="I9" s="819"/>
      <c r="J9" s="37"/>
      <c r="K9" s="124"/>
      <c r="L9" s="124"/>
      <c r="M9" s="124"/>
      <c r="N9" s="258"/>
      <c r="O9" s="258"/>
      <c r="P9" s="124"/>
    </row>
    <row r="10" spans="1:17" ht="14.25" x14ac:dyDescent="0.2">
      <c r="A10" s="190"/>
      <c r="B10" s="821"/>
      <c r="C10" s="822"/>
      <c r="D10" s="817"/>
      <c r="E10" s="823"/>
      <c r="F10" s="653"/>
      <c r="G10" s="824"/>
      <c r="H10" s="824"/>
      <c r="I10" s="819"/>
      <c r="J10" s="58"/>
      <c r="K10" s="124"/>
      <c r="L10" s="124"/>
      <c r="M10" s="124"/>
      <c r="N10" s="258"/>
      <c r="O10" s="258"/>
      <c r="P10" s="124"/>
    </row>
    <row r="11" spans="1:17" ht="14.25" x14ac:dyDescent="0.2">
      <c r="A11" s="190"/>
      <c r="B11" s="821"/>
      <c r="C11" s="822"/>
      <c r="D11" s="817"/>
      <c r="E11" s="823"/>
      <c r="F11" s="817"/>
      <c r="G11" s="814"/>
      <c r="H11" s="814"/>
      <c r="I11" s="819"/>
      <c r="J11" s="58"/>
      <c r="K11" s="124"/>
      <c r="L11" s="124"/>
      <c r="M11" s="124"/>
      <c r="N11" s="258"/>
      <c r="O11" s="258"/>
      <c r="P11" s="124"/>
    </row>
    <row r="12" spans="1:17" ht="14.25" x14ac:dyDescent="0.2">
      <c r="A12" s="190"/>
      <c r="B12" s="821"/>
      <c r="C12" s="822"/>
      <c r="D12" s="653"/>
      <c r="E12" s="825"/>
      <c r="F12" s="826"/>
      <c r="G12" s="824"/>
      <c r="H12" s="824"/>
      <c r="I12" s="819"/>
      <c r="J12" s="58"/>
      <c r="L12" s="5"/>
      <c r="M12" s="1"/>
      <c r="P12" s="5"/>
      <c r="Q12" s="5"/>
    </row>
    <row r="13" spans="1:17" ht="14.25" x14ac:dyDescent="0.2">
      <c r="A13" s="190"/>
      <c r="B13" s="821"/>
      <c r="C13" s="822"/>
      <c r="D13" s="817"/>
      <c r="E13" s="823"/>
      <c r="F13" s="826"/>
      <c r="G13" s="824"/>
      <c r="H13" s="824"/>
      <c r="I13" s="819"/>
      <c r="J13" s="58"/>
      <c r="M13" s="1"/>
      <c r="N13" s="1"/>
      <c r="P13" s="5"/>
      <c r="Q13" s="1"/>
    </row>
    <row r="14" spans="1:17" ht="14.25" x14ac:dyDescent="0.2">
      <c r="A14" s="190"/>
      <c r="B14" s="821"/>
      <c r="C14" s="822"/>
      <c r="D14" s="817"/>
      <c r="E14" s="823"/>
      <c r="F14" s="817"/>
      <c r="G14" s="827"/>
      <c r="H14" s="827"/>
      <c r="I14" s="819"/>
      <c r="J14" s="123"/>
      <c r="M14" s="1"/>
      <c r="N14" s="1"/>
      <c r="P14" s="5"/>
      <c r="Q14" s="1"/>
    </row>
    <row r="15" spans="1:17" ht="14.25" x14ac:dyDescent="0.2">
      <c r="A15" s="190"/>
      <c r="B15" s="821"/>
      <c r="C15" s="820"/>
      <c r="D15" s="817"/>
      <c r="E15" s="818"/>
      <c r="F15" s="817"/>
      <c r="G15" s="828"/>
      <c r="H15" s="828"/>
      <c r="I15" s="819"/>
      <c r="J15" s="123"/>
      <c r="M15" s="1"/>
      <c r="N15" s="1"/>
      <c r="O15" s="14"/>
      <c r="P15" s="14"/>
      <c r="Q15" s="1"/>
    </row>
    <row r="16" spans="1:17" ht="14.25" x14ac:dyDescent="0.2">
      <c r="A16" s="190"/>
      <c r="B16" s="821"/>
      <c r="C16" s="820"/>
      <c r="D16" s="817"/>
      <c r="E16" s="818"/>
      <c r="F16" s="817"/>
      <c r="G16" s="828"/>
      <c r="H16" s="828"/>
      <c r="I16" s="819"/>
      <c r="J16" s="123"/>
      <c r="M16" s="1"/>
      <c r="N16" s="1"/>
      <c r="O16" s="14"/>
      <c r="P16" s="14"/>
      <c r="Q16" s="1"/>
    </row>
    <row r="17" spans="1:17" x14ac:dyDescent="0.2">
      <c r="A17" s="190"/>
      <c r="B17" s="821"/>
      <c r="C17" s="822"/>
      <c r="D17" s="817"/>
      <c r="E17" s="823"/>
      <c r="F17" s="826"/>
      <c r="G17" s="824"/>
      <c r="H17" s="824"/>
      <c r="I17" s="819"/>
      <c r="J17" s="1"/>
      <c r="M17" s="1"/>
      <c r="N17" s="1"/>
      <c r="O17" s="14"/>
      <c r="P17" s="14"/>
      <c r="Q17" s="1"/>
    </row>
    <row r="18" spans="1:17" ht="14.25" x14ac:dyDescent="0.2">
      <c r="A18" s="190"/>
      <c r="B18" s="829"/>
      <c r="C18" s="829"/>
      <c r="D18" s="651"/>
      <c r="E18" s="814"/>
      <c r="F18" s="651"/>
      <c r="G18" s="814"/>
      <c r="H18" s="814"/>
      <c r="I18" s="815"/>
      <c r="J18" s="123"/>
      <c r="K18" s="124"/>
      <c r="L18" s="124"/>
      <c r="M18" s="124"/>
      <c r="N18" s="258"/>
      <c r="O18" s="258"/>
      <c r="P18" s="124"/>
    </row>
    <row r="19" spans="1:17" ht="14.25" x14ac:dyDescent="0.2">
      <c r="A19" s="190"/>
      <c r="B19" s="829"/>
      <c r="C19" s="829"/>
      <c r="D19" s="829"/>
      <c r="E19" s="815"/>
      <c r="F19" s="829"/>
      <c r="G19" s="815"/>
      <c r="H19" s="815"/>
      <c r="I19" s="815"/>
      <c r="J19" s="123"/>
      <c r="K19" s="124"/>
      <c r="L19" s="124"/>
      <c r="M19" s="124"/>
      <c r="N19" s="258"/>
      <c r="O19" s="258"/>
      <c r="P19" s="124"/>
    </row>
    <row r="20" spans="1:17" ht="14.25" x14ac:dyDescent="0.2">
      <c r="A20" s="190"/>
      <c r="C20" s="651"/>
      <c r="D20" s="687"/>
      <c r="E20" s="688"/>
      <c r="F20" s="687"/>
      <c r="G20" s="672"/>
      <c r="H20" s="672"/>
      <c r="I20" s="832"/>
      <c r="J20" s="123"/>
      <c r="K20" s="124"/>
      <c r="L20" s="124"/>
      <c r="M20" s="124"/>
      <c r="N20" s="258"/>
      <c r="O20" s="258"/>
      <c r="P20" s="124"/>
    </row>
    <row r="21" spans="1:17" x14ac:dyDescent="0.2">
      <c r="A21" s="190"/>
      <c r="C21" s="651"/>
      <c r="D21" s="687"/>
      <c r="E21" s="688"/>
      <c r="F21" s="687"/>
      <c r="G21" s="672"/>
      <c r="H21" s="672"/>
      <c r="I21" s="832"/>
      <c r="J21" s="23"/>
      <c r="K21" s="124"/>
      <c r="L21" s="124"/>
      <c r="M21" s="124"/>
      <c r="N21" s="258"/>
      <c r="O21" s="258"/>
      <c r="P21" s="124"/>
    </row>
    <row r="22" spans="1:17" x14ac:dyDescent="0.2">
      <c r="A22" s="190"/>
      <c r="C22" s="651"/>
      <c r="D22" s="687"/>
      <c r="E22" s="688"/>
      <c r="F22" s="687"/>
      <c r="G22" s="672"/>
      <c r="H22" s="672"/>
      <c r="I22" s="832"/>
      <c r="L22" s="5"/>
      <c r="M22" s="1"/>
      <c r="P22" s="507"/>
    </row>
    <row r="23" spans="1:17" x14ac:dyDescent="0.2">
      <c r="A23" s="190"/>
      <c r="C23" s="651"/>
      <c r="D23" s="651"/>
      <c r="E23" s="814"/>
      <c r="F23" s="834"/>
      <c r="G23" s="835"/>
      <c r="H23" s="835"/>
      <c r="I23" s="836"/>
      <c r="L23" s="5"/>
      <c r="M23" s="1"/>
      <c r="P23" s="507"/>
    </row>
    <row r="24" spans="1:17" x14ac:dyDescent="0.2">
      <c r="A24" s="190"/>
      <c r="B24" s="829"/>
      <c r="C24" s="829"/>
      <c r="D24" s="829"/>
      <c r="E24" s="815"/>
      <c r="F24" s="829"/>
      <c r="G24" s="815"/>
      <c r="H24" s="815"/>
      <c r="I24" s="815"/>
      <c r="L24" s="5"/>
      <c r="M24" s="1"/>
      <c r="P24" s="507"/>
    </row>
    <row r="25" spans="1:17" x14ac:dyDescent="0.2">
      <c r="A25" s="190"/>
      <c r="C25" s="651"/>
      <c r="D25" s="667"/>
      <c r="E25" s="666"/>
      <c r="F25" s="833"/>
      <c r="G25" s="831"/>
      <c r="H25" s="831"/>
      <c r="I25" s="673"/>
      <c r="L25" s="5"/>
      <c r="M25" s="1"/>
      <c r="P25" s="507"/>
    </row>
    <row r="26" spans="1:17" x14ac:dyDescent="0.2">
      <c r="A26" s="190"/>
      <c r="C26" s="651"/>
      <c r="D26" s="687"/>
      <c r="E26" s="830"/>
      <c r="F26" s="667"/>
      <c r="G26" s="831"/>
      <c r="H26" s="831"/>
      <c r="I26" s="673"/>
      <c r="L26" s="5"/>
      <c r="M26" s="1"/>
      <c r="P26" s="507"/>
    </row>
    <row r="27" spans="1:17" x14ac:dyDescent="0.2">
      <c r="A27" s="190"/>
      <c r="C27" s="651"/>
      <c r="D27" s="667"/>
      <c r="E27" s="666"/>
      <c r="F27" s="833"/>
      <c r="G27" s="831"/>
      <c r="H27" s="831"/>
      <c r="I27" s="673"/>
      <c r="L27" s="5"/>
      <c r="M27" s="1"/>
      <c r="P27" s="507"/>
    </row>
    <row r="28" spans="1:17" x14ac:dyDescent="0.2">
      <c r="A28" s="190"/>
      <c r="C28" s="651"/>
      <c r="D28" s="837"/>
      <c r="E28" s="672"/>
      <c r="F28" s="837"/>
      <c r="G28" s="668"/>
      <c r="H28" s="668"/>
      <c r="I28" s="673"/>
      <c r="K28" s="18"/>
      <c r="L28" s="26"/>
      <c r="M28" s="18"/>
      <c r="N28" s="26"/>
      <c r="O28" s="26"/>
      <c r="P28" s="507"/>
    </row>
    <row r="29" spans="1:17" ht="15" x14ac:dyDescent="0.25">
      <c r="A29" s="190"/>
      <c r="C29" s="651"/>
      <c r="D29" s="651"/>
      <c r="E29" s="651"/>
      <c r="F29" s="651"/>
      <c r="G29" s="814"/>
      <c r="H29" s="814"/>
      <c r="I29" s="815"/>
      <c r="J29" s="59"/>
      <c r="K29" s="508"/>
      <c r="L29" s="508"/>
      <c r="M29" s="508"/>
      <c r="N29" s="509"/>
      <c r="O29" s="509"/>
      <c r="P29" s="509"/>
    </row>
    <row r="30" spans="1:17" ht="14.25" x14ac:dyDescent="0.2">
      <c r="A30" s="190"/>
      <c r="B30" s="646"/>
      <c r="C30" s="646"/>
      <c r="D30" s="647"/>
      <c r="E30" s="648"/>
      <c r="F30" s="647"/>
      <c r="G30" s="648"/>
      <c r="H30" s="648"/>
      <c r="I30" s="649"/>
      <c r="J30" s="123"/>
      <c r="M30" s="1"/>
      <c r="N30" s="1"/>
      <c r="P30" s="5"/>
      <c r="Q30" s="1"/>
    </row>
    <row r="31" spans="1:17" ht="14.25" x14ac:dyDescent="0.2">
      <c r="A31" s="190"/>
      <c r="B31" s="650"/>
      <c r="C31" s="820"/>
      <c r="D31" s="817"/>
      <c r="E31" s="825"/>
      <c r="F31" s="653"/>
      <c r="G31" s="654"/>
      <c r="H31" s="654"/>
      <c r="I31" s="819"/>
      <c r="J31" s="123"/>
    </row>
    <row r="32" spans="1:17" x14ac:dyDescent="0.2">
      <c r="A32" s="190"/>
      <c r="B32" s="650"/>
      <c r="C32" s="820"/>
      <c r="D32" s="826"/>
      <c r="E32" s="839"/>
      <c r="F32" s="653"/>
      <c r="G32" s="654"/>
      <c r="H32" s="654"/>
      <c r="I32" s="819"/>
      <c r="J32" s="1"/>
    </row>
    <row r="33" spans="1:18" x14ac:dyDescent="0.2">
      <c r="A33" s="190"/>
      <c r="B33" s="650"/>
      <c r="C33" s="820"/>
      <c r="D33" s="838"/>
      <c r="E33" s="825"/>
      <c r="F33" s="653"/>
      <c r="G33" s="654"/>
      <c r="H33" s="654"/>
      <c r="I33" s="819"/>
      <c r="J33" s="18"/>
      <c r="R33" s="12"/>
    </row>
    <row r="34" spans="1:18" x14ac:dyDescent="0.2">
      <c r="A34" s="190"/>
      <c r="B34" s="656"/>
      <c r="C34" s="816"/>
      <c r="D34" s="817"/>
      <c r="E34" s="818"/>
      <c r="F34" s="817"/>
      <c r="G34" s="814"/>
      <c r="H34" s="814"/>
      <c r="I34" s="819"/>
      <c r="J34" s="1"/>
      <c r="R34" s="12"/>
    </row>
    <row r="35" spans="1:18" x14ac:dyDescent="0.2">
      <c r="A35" s="190"/>
      <c r="B35" s="656"/>
      <c r="C35" s="816"/>
      <c r="D35" s="840"/>
      <c r="E35" s="825"/>
      <c r="F35" s="653"/>
      <c r="G35" s="656"/>
      <c r="H35" s="656"/>
      <c r="I35" s="819"/>
      <c r="J35" s="18"/>
      <c r="M35" s="1"/>
      <c r="N35" s="1"/>
      <c r="P35" s="5"/>
      <c r="Q35" s="1"/>
      <c r="R35" s="12"/>
    </row>
    <row r="36" spans="1:18" x14ac:dyDescent="0.2">
      <c r="A36" s="190"/>
      <c r="B36" s="656"/>
      <c r="C36" s="816"/>
      <c r="D36" s="826"/>
      <c r="E36" s="839"/>
      <c r="F36" s="826"/>
      <c r="G36" s="824"/>
      <c r="H36" s="824"/>
      <c r="I36" s="819"/>
      <c r="J36" s="37"/>
      <c r="M36" s="1"/>
      <c r="N36" s="1"/>
      <c r="P36" s="5"/>
      <c r="Q36" s="1"/>
      <c r="R36" s="12"/>
    </row>
    <row r="37" spans="1:18" x14ac:dyDescent="0.2">
      <c r="A37" s="190"/>
      <c r="B37" s="656"/>
      <c r="C37" s="816"/>
      <c r="D37" s="817"/>
      <c r="E37" s="818"/>
      <c r="F37" s="817"/>
      <c r="G37" s="814"/>
      <c r="H37" s="814"/>
      <c r="I37" s="819"/>
      <c r="J37" s="18"/>
      <c r="M37" s="1"/>
      <c r="N37" s="1"/>
      <c r="P37" s="5"/>
      <c r="Q37" s="1"/>
    </row>
    <row r="38" spans="1:18" x14ac:dyDescent="0.2">
      <c r="A38" s="190"/>
      <c r="B38" s="656"/>
      <c r="C38" s="820"/>
      <c r="D38" s="817"/>
      <c r="E38" s="818"/>
      <c r="F38" s="817"/>
      <c r="G38" s="824"/>
      <c r="H38" s="824"/>
      <c r="I38" s="819"/>
      <c r="J38" s="1"/>
      <c r="M38" s="1"/>
      <c r="N38" s="1"/>
      <c r="P38" s="5"/>
      <c r="Q38" s="1"/>
    </row>
    <row r="39" spans="1:18" ht="14.25" x14ac:dyDescent="0.2">
      <c r="A39" s="190"/>
      <c r="B39" s="656"/>
      <c r="C39" s="816"/>
      <c r="D39" s="840"/>
      <c r="E39" s="825"/>
      <c r="F39" s="653"/>
      <c r="G39" s="827"/>
      <c r="H39" s="827"/>
      <c r="I39" s="819"/>
      <c r="J39" s="123"/>
      <c r="M39" s="1"/>
      <c r="N39" s="1"/>
      <c r="P39" s="5"/>
      <c r="Q39" s="1"/>
    </row>
    <row r="40" spans="1:18" ht="14.25" x14ac:dyDescent="0.2">
      <c r="A40" s="190"/>
      <c r="B40" s="656"/>
      <c r="C40" s="820"/>
      <c r="D40" s="817"/>
      <c r="E40" s="818"/>
      <c r="F40" s="817"/>
      <c r="G40" s="828"/>
      <c r="H40" s="828"/>
      <c r="I40" s="819"/>
      <c r="J40" s="123"/>
      <c r="M40" s="1"/>
      <c r="N40" s="1"/>
      <c r="P40" s="5"/>
      <c r="Q40" s="1"/>
    </row>
    <row r="41" spans="1:18" ht="14.25" x14ac:dyDescent="0.2">
      <c r="A41" s="190"/>
      <c r="B41" s="656"/>
      <c r="C41" s="820"/>
      <c r="D41" s="817"/>
      <c r="E41" s="818"/>
      <c r="F41" s="817"/>
      <c r="G41" s="828"/>
      <c r="H41" s="828"/>
      <c r="I41" s="819"/>
      <c r="J41" s="123"/>
      <c r="M41" s="1"/>
      <c r="N41" s="1"/>
      <c r="P41" s="5"/>
      <c r="Q41" s="1"/>
    </row>
    <row r="42" spans="1:18" ht="15" x14ac:dyDescent="0.25">
      <c r="A42" s="190"/>
      <c r="B42" s="656"/>
      <c r="C42" s="820"/>
      <c r="D42" s="817"/>
      <c r="E42" s="818"/>
      <c r="F42" s="817"/>
      <c r="G42" s="828"/>
      <c r="H42" s="828"/>
      <c r="I42" s="819"/>
      <c r="J42" s="59"/>
      <c r="M42" s="1"/>
      <c r="N42" s="1"/>
      <c r="P42" s="5"/>
      <c r="Q42" s="1"/>
    </row>
    <row r="43" spans="1:18" ht="15" x14ac:dyDescent="0.25">
      <c r="A43" s="190"/>
      <c r="B43" s="656"/>
      <c r="C43" s="816"/>
      <c r="D43" s="840"/>
      <c r="E43" s="825"/>
      <c r="F43" s="653"/>
      <c r="G43" s="827"/>
      <c r="H43" s="827"/>
      <c r="I43" s="819"/>
      <c r="J43" s="59"/>
      <c r="M43" s="1"/>
      <c r="N43" s="1"/>
      <c r="P43" s="5"/>
      <c r="Q43" s="1"/>
    </row>
    <row r="44" spans="1:18" ht="15" x14ac:dyDescent="0.25">
      <c r="A44" s="190"/>
      <c r="B44" s="656"/>
      <c r="C44" s="841"/>
      <c r="D44" s="840"/>
      <c r="E44" s="825"/>
      <c r="F44" s="653"/>
      <c r="G44" s="827"/>
      <c r="H44" s="827"/>
      <c r="I44" s="819"/>
      <c r="J44" s="59"/>
      <c r="M44" s="1"/>
      <c r="N44" s="1"/>
      <c r="P44" s="5"/>
      <c r="Q44" s="1"/>
    </row>
    <row r="45" spans="1:18" ht="15" x14ac:dyDescent="0.25">
      <c r="A45" s="190"/>
      <c r="B45" s="646"/>
      <c r="C45" s="842"/>
      <c r="D45" s="843"/>
      <c r="E45" s="844"/>
      <c r="F45" s="843"/>
      <c r="G45" s="845"/>
      <c r="H45" s="845"/>
      <c r="I45" s="846"/>
      <c r="J45" s="59"/>
      <c r="M45" s="1"/>
      <c r="N45" s="1"/>
      <c r="O45" s="14"/>
      <c r="P45" s="14"/>
      <c r="Q45" s="1"/>
    </row>
    <row r="46" spans="1:18" ht="15" x14ac:dyDescent="0.25">
      <c r="A46" s="190"/>
      <c r="B46" s="650"/>
      <c r="C46" s="820"/>
      <c r="D46" s="817"/>
      <c r="E46" s="818"/>
      <c r="F46" s="817"/>
      <c r="G46" s="814"/>
      <c r="H46" s="814"/>
      <c r="I46" s="819"/>
      <c r="J46" s="59"/>
      <c r="M46" s="1"/>
      <c r="N46" s="1"/>
      <c r="O46" s="14"/>
      <c r="P46" s="14"/>
      <c r="Q46" s="1"/>
    </row>
    <row r="47" spans="1:18" ht="15" x14ac:dyDescent="0.25">
      <c r="A47" s="190"/>
      <c r="B47" s="650"/>
      <c r="C47" s="820"/>
      <c r="D47" s="817"/>
      <c r="E47" s="818"/>
      <c r="F47" s="817"/>
      <c r="G47" s="814"/>
      <c r="H47" s="814"/>
      <c r="I47" s="819"/>
      <c r="J47" s="59"/>
      <c r="M47" s="1"/>
      <c r="N47" s="1"/>
      <c r="O47" s="14"/>
      <c r="P47" s="14"/>
      <c r="Q47" s="1"/>
    </row>
    <row r="48" spans="1:18" ht="15" x14ac:dyDescent="0.25">
      <c r="A48" s="190"/>
      <c r="B48" s="650"/>
      <c r="C48" s="820"/>
      <c r="D48" s="817"/>
      <c r="E48" s="818"/>
      <c r="F48" s="817"/>
      <c r="G48" s="814"/>
      <c r="H48" s="814"/>
      <c r="I48" s="819"/>
      <c r="J48" s="59"/>
      <c r="M48" s="1"/>
      <c r="N48" s="1"/>
      <c r="P48" s="5"/>
      <c r="Q48" s="1"/>
    </row>
    <row r="49" spans="1:18" ht="15" x14ac:dyDescent="0.25">
      <c r="A49" s="190"/>
      <c r="B49" s="829"/>
      <c r="C49" s="829"/>
      <c r="D49" s="651"/>
      <c r="E49" s="814"/>
      <c r="F49" s="651"/>
      <c r="G49" s="814"/>
      <c r="H49" s="656"/>
      <c r="I49" s="650"/>
      <c r="J49" s="59"/>
      <c r="M49" s="1"/>
      <c r="N49" s="1"/>
      <c r="P49" s="5"/>
      <c r="Q49" s="1"/>
    </row>
    <row r="50" spans="1:18" ht="15" x14ac:dyDescent="0.25">
      <c r="A50" s="190"/>
      <c r="B50" s="663"/>
      <c r="C50" s="663"/>
      <c r="D50" s="663"/>
      <c r="E50" s="650"/>
      <c r="F50" s="663"/>
      <c r="G50" s="650"/>
      <c r="H50" s="664"/>
      <c r="I50" s="650"/>
      <c r="J50" s="59"/>
      <c r="M50" s="1"/>
      <c r="N50" s="1"/>
      <c r="P50" s="5"/>
      <c r="Q50" s="1"/>
    </row>
    <row r="51" spans="1:18" ht="14.25" x14ac:dyDescent="0.2">
      <c r="A51" s="190"/>
      <c r="B51" s="658"/>
      <c r="C51" s="658"/>
      <c r="D51" s="687"/>
      <c r="E51" s="666"/>
      <c r="F51" s="667"/>
      <c r="G51" s="668"/>
      <c r="H51" s="668"/>
      <c r="I51" s="673"/>
      <c r="J51" s="123"/>
    </row>
    <row r="52" spans="1:18" x14ac:dyDescent="0.2">
      <c r="A52" s="190"/>
      <c r="B52" s="658"/>
      <c r="C52" s="658"/>
      <c r="D52" s="833"/>
      <c r="E52" s="848"/>
      <c r="F52" s="667"/>
      <c r="G52" s="668"/>
      <c r="H52" s="668"/>
      <c r="I52" s="673"/>
      <c r="J52" s="1"/>
    </row>
    <row r="53" spans="1:18" x14ac:dyDescent="0.2">
      <c r="A53" s="190"/>
      <c r="B53" s="658"/>
      <c r="C53" s="658"/>
      <c r="D53" s="847"/>
      <c r="E53" s="666"/>
      <c r="F53" s="667"/>
      <c r="G53" s="668"/>
      <c r="H53" s="668"/>
      <c r="I53" s="673"/>
      <c r="J53" s="1"/>
    </row>
    <row r="54" spans="1:18" x14ac:dyDescent="0.2">
      <c r="A54" s="190"/>
      <c r="B54" s="658"/>
      <c r="C54" s="658"/>
      <c r="D54" s="665"/>
      <c r="E54" s="672"/>
      <c r="F54" s="665"/>
      <c r="G54" s="672"/>
      <c r="H54" s="672"/>
      <c r="I54" s="673"/>
      <c r="J54" s="1"/>
    </row>
    <row r="55" spans="1:18" x14ac:dyDescent="0.2">
      <c r="A55" s="190"/>
      <c r="B55" s="663"/>
      <c r="C55" s="663"/>
      <c r="D55" s="663"/>
      <c r="E55" s="650"/>
      <c r="F55" s="663"/>
      <c r="G55" s="650"/>
      <c r="H55" s="664"/>
      <c r="I55" s="650"/>
      <c r="J55" s="1"/>
    </row>
    <row r="56" spans="1:18" x14ac:dyDescent="0.2">
      <c r="A56" s="190"/>
      <c r="B56" s="671"/>
      <c r="C56" s="671"/>
      <c r="D56" s="665"/>
      <c r="E56" s="672"/>
      <c r="F56" s="665"/>
      <c r="G56" s="672"/>
      <c r="H56" s="672"/>
      <c r="I56" s="673"/>
      <c r="J56" s="1"/>
      <c r="K56" s="510"/>
      <c r="L56" s="25"/>
      <c r="M56" s="510"/>
      <c r="N56" s="25"/>
      <c r="O56" s="25"/>
      <c r="P56" s="12"/>
    </row>
    <row r="57" spans="1:18" x14ac:dyDescent="0.2">
      <c r="A57" s="190"/>
      <c r="B57" s="671"/>
      <c r="C57" s="671"/>
      <c r="D57" s="665"/>
      <c r="E57" s="672"/>
      <c r="F57" s="665"/>
      <c r="G57" s="672"/>
      <c r="H57" s="672"/>
      <c r="I57" s="673"/>
      <c r="J57" s="1"/>
      <c r="K57" s="510"/>
      <c r="L57" s="25"/>
      <c r="M57" s="510"/>
      <c r="N57" s="25"/>
      <c r="O57" s="25"/>
      <c r="P57" s="12"/>
    </row>
    <row r="58" spans="1:18" x14ac:dyDescent="0.2">
      <c r="A58" s="190"/>
      <c r="B58" s="671"/>
      <c r="C58" s="671"/>
      <c r="D58" s="665"/>
      <c r="E58" s="672"/>
      <c r="F58" s="665"/>
      <c r="G58" s="672"/>
      <c r="H58" s="672"/>
      <c r="I58" s="673"/>
      <c r="J58" s="1"/>
      <c r="K58" s="510"/>
      <c r="L58" s="25"/>
      <c r="M58" s="352"/>
      <c r="N58" s="25"/>
      <c r="O58" s="25"/>
      <c r="P58" s="12"/>
    </row>
    <row r="59" spans="1:18" x14ac:dyDescent="0.2">
      <c r="A59" s="190"/>
      <c r="B59" s="671"/>
      <c r="C59" s="671"/>
      <c r="D59" s="665"/>
      <c r="E59" s="672"/>
      <c r="F59" s="665"/>
      <c r="G59" s="668"/>
      <c r="H59" s="668"/>
      <c r="I59" s="673"/>
      <c r="J59" s="1"/>
      <c r="K59" s="511"/>
      <c r="L59" s="89"/>
      <c r="M59" s="512"/>
      <c r="N59" s="133"/>
      <c r="O59" s="133"/>
      <c r="P59" s="12"/>
    </row>
    <row r="60" spans="1:18" x14ac:dyDescent="0.2">
      <c r="A60" s="190"/>
      <c r="C60" s="651"/>
      <c r="D60" s="651"/>
      <c r="E60" s="814"/>
      <c r="F60" s="651"/>
      <c r="G60" s="814"/>
      <c r="H60" s="814"/>
      <c r="I60" s="815"/>
      <c r="J60" s="23"/>
      <c r="K60" s="352"/>
      <c r="L60" s="353"/>
      <c r="M60" s="352"/>
      <c r="N60" s="133"/>
      <c r="O60" s="133"/>
      <c r="P60" s="12"/>
    </row>
    <row r="61" spans="1:18" ht="14.25" x14ac:dyDescent="0.2">
      <c r="A61" s="190"/>
      <c r="B61" s="646"/>
      <c r="C61" s="646"/>
      <c r="D61" s="647"/>
      <c r="E61" s="648"/>
      <c r="F61" s="647"/>
      <c r="G61" s="648"/>
      <c r="H61" s="648"/>
      <c r="I61" s="649"/>
      <c r="J61" s="23"/>
      <c r="K61" s="511"/>
      <c r="L61" s="89"/>
      <c r="M61" s="512"/>
      <c r="N61" s="133"/>
      <c r="O61" s="133"/>
      <c r="P61" s="12"/>
    </row>
    <row r="62" spans="1:18" x14ac:dyDescent="0.2">
      <c r="A62" s="190"/>
      <c r="B62" s="650"/>
      <c r="C62" s="820"/>
      <c r="D62" s="817"/>
      <c r="E62" s="818"/>
      <c r="F62" s="817"/>
      <c r="G62" s="814"/>
      <c r="H62" s="814"/>
      <c r="I62" s="819"/>
      <c r="J62" s="23"/>
      <c r="K62" s="280"/>
      <c r="L62" s="295"/>
      <c r="M62" s="241"/>
      <c r="N62" s="241"/>
      <c r="O62" s="241"/>
      <c r="P62" s="26"/>
      <c r="Q62" s="26"/>
      <c r="R62" s="12"/>
    </row>
    <row r="63" spans="1:18" x14ac:dyDescent="0.2">
      <c r="A63" s="190"/>
      <c r="B63" s="650"/>
      <c r="C63" s="849"/>
      <c r="D63" s="653"/>
      <c r="E63" s="825"/>
      <c r="F63" s="653"/>
      <c r="G63" s="654"/>
      <c r="H63" s="654"/>
      <c r="I63" s="819"/>
      <c r="J63"/>
      <c r="K63" s="280"/>
      <c r="L63" s="242"/>
      <c r="M63" s="241"/>
      <c r="N63" s="241"/>
      <c r="O63" s="241"/>
      <c r="P63" s="26"/>
      <c r="Q63" s="26"/>
      <c r="R63" s="12"/>
    </row>
    <row r="64" spans="1:18" x14ac:dyDescent="0.2">
      <c r="A64" s="190"/>
      <c r="B64" s="650"/>
      <c r="C64" s="820"/>
      <c r="D64" s="817"/>
      <c r="E64" s="818"/>
      <c r="F64" s="817"/>
      <c r="G64" s="814"/>
      <c r="H64" s="814"/>
      <c r="I64" s="819"/>
      <c r="J64"/>
      <c r="K64" s="241"/>
      <c r="L64" s="83"/>
      <c r="M64" s="241"/>
      <c r="N64" s="241"/>
      <c r="O64" s="241"/>
      <c r="P64" s="26"/>
      <c r="Q64" s="26"/>
      <c r="R64" s="12"/>
    </row>
    <row r="65" spans="1:17" x14ac:dyDescent="0.2">
      <c r="A65" s="190"/>
      <c r="B65" s="656"/>
      <c r="C65" s="820"/>
      <c r="D65" s="653"/>
      <c r="E65" s="839"/>
      <c r="F65" s="653"/>
      <c r="G65" s="654"/>
      <c r="H65" s="654"/>
      <c r="I65" s="819"/>
      <c r="J65" s="23"/>
      <c r="M65" s="1"/>
      <c r="N65" s="1"/>
      <c r="O65" s="14"/>
      <c r="P65" s="14"/>
      <c r="Q65" s="1"/>
    </row>
    <row r="66" spans="1:17" x14ac:dyDescent="0.2">
      <c r="A66" s="190"/>
      <c r="B66" s="656"/>
      <c r="C66" s="827"/>
      <c r="D66" s="653"/>
      <c r="E66" s="839"/>
      <c r="F66" s="653"/>
      <c r="G66" s="654"/>
      <c r="H66" s="654"/>
      <c r="I66" s="819"/>
      <c r="J66" s="23"/>
      <c r="M66" s="1"/>
      <c r="N66" s="1"/>
      <c r="O66" s="14"/>
      <c r="P66" s="14"/>
      <c r="Q66" s="1"/>
    </row>
    <row r="67" spans="1:17" x14ac:dyDescent="0.2">
      <c r="A67" s="190"/>
      <c r="B67" s="656"/>
      <c r="C67" s="827"/>
      <c r="D67" s="817"/>
      <c r="E67" s="818"/>
      <c r="F67" s="817"/>
      <c r="G67" s="814"/>
      <c r="H67" s="814"/>
      <c r="I67" s="819"/>
      <c r="M67" s="1"/>
      <c r="N67" s="1"/>
      <c r="O67" s="14"/>
      <c r="P67" s="14"/>
      <c r="Q67" s="1"/>
    </row>
    <row r="68" spans="1:17" x14ac:dyDescent="0.2">
      <c r="A68" s="190"/>
      <c r="B68" s="656"/>
      <c r="C68" s="827"/>
      <c r="D68" s="817"/>
      <c r="E68" s="818"/>
      <c r="F68" s="817"/>
      <c r="G68" s="828"/>
      <c r="H68" s="828"/>
      <c r="I68" s="819"/>
      <c r="J68" s="20"/>
      <c r="M68" s="1"/>
      <c r="N68" s="1"/>
      <c r="P68" s="5"/>
      <c r="Q68" s="1"/>
    </row>
    <row r="69" spans="1:17" x14ac:dyDescent="0.2">
      <c r="A69" s="190"/>
      <c r="B69" s="661"/>
      <c r="C69" s="661"/>
      <c r="D69" s="851"/>
      <c r="E69" s="662"/>
      <c r="F69" s="851"/>
      <c r="G69" s="662"/>
      <c r="H69" s="662"/>
      <c r="I69" s="662"/>
      <c r="J69" s="23"/>
      <c r="K69" s="352"/>
      <c r="L69" s="353"/>
      <c r="M69" s="352"/>
      <c r="N69" s="133"/>
      <c r="O69" s="133"/>
      <c r="P69" s="12"/>
    </row>
    <row r="70" spans="1:17" x14ac:dyDescent="0.2">
      <c r="A70" s="190"/>
      <c r="B70" s="852"/>
      <c r="C70" s="852"/>
      <c r="D70" s="829"/>
      <c r="E70" s="829"/>
      <c r="F70" s="829"/>
      <c r="G70" s="815"/>
      <c r="H70" s="672"/>
      <c r="I70" s="815"/>
      <c r="K70" s="352"/>
      <c r="L70" s="353"/>
      <c r="M70" s="352"/>
      <c r="N70" s="133"/>
      <c r="O70" s="133"/>
      <c r="P70" s="12"/>
    </row>
    <row r="71" spans="1:17" x14ac:dyDescent="0.2">
      <c r="A71" s="190"/>
      <c r="C71" s="651"/>
      <c r="D71" s="667"/>
      <c r="E71" s="666"/>
      <c r="F71" s="667"/>
      <c r="G71" s="668"/>
      <c r="H71" s="668"/>
      <c r="I71" s="832"/>
      <c r="J71" s="20"/>
      <c r="K71" s="37"/>
      <c r="L71" s="27"/>
      <c r="M71" s="37"/>
      <c r="N71" s="27"/>
      <c r="O71" s="27"/>
      <c r="P71" s="507"/>
    </row>
    <row r="72" spans="1:17" x14ac:dyDescent="0.2">
      <c r="A72" s="190"/>
      <c r="C72" s="651"/>
      <c r="D72" s="667"/>
      <c r="E72" s="848"/>
      <c r="F72" s="667"/>
      <c r="G72" s="668"/>
      <c r="H72" s="668"/>
      <c r="I72" s="832"/>
      <c r="J72" s="20"/>
      <c r="L72" s="5"/>
      <c r="M72" s="1"/>
      <c r="P72" s="507"/>
    </row>
    <row r="73" spans="1:17" x14ac:dyDescent="0.2">
      <c r="A73" s="190"/>
      <c r="C73" s="651"/>
      <c r="D73" s="667"/>
      <c r="E73" s="848"/>
      <c r="F73" s="667"/>
      <c r="G73" s="668"/>
      <c r="H73" s="668"/>
      <c r="I73" s="832"/>
      <c r="J73" s="20"/>
      <c r="L73" s="351"/>
      <c r="M73" s="18"/>
      <c r="P73" s="507"/>
    </row>
    <row r="74" spans="1:17" x14ac:dyDescent="0.2">
      <c r="A74" s="190"/>
      <c r="C74" s="651"/>
      <c r="D74" s="665"/>
      <c r="E74" s="672"/>
      <c r="F74" s="665"/>
      <c r="G74" s="672"/>
      <c r="H74" s="672"/>
      <c r="I74" s="832"/>
      <c r="L74" s="351"/>
      <c r="M74" s="18"/>
      <c r="P74" s="507"/>
    </row>
    <row r="75" spans="1:17" x14ac:dyDescent="0.2">
      <c r="A75" s="190"/>
      <c r="B75" s="852"/>
      <c r="C75" s="852"/>
      <c r="D75" s="829"/>
      <c r="E75" s="829"/>
      <c r="F75" s="829"/>
      <c r="G75" s="815"/>
      <c r="H75" s="672"/>
      <c r="I75" s="815"/>
      <c r="K75" s="18"/>
      <c r="L75" s="26"/>
      <c r="M75" s="18"/>
      <c r="N75" s="27"/>
      <c r="O75" s="27"/>
      <c r="P75" s="507"/>
    </row>
    <row r="76" spans="1:17" x14ac:dyDescent="0.2">
      <c r="A76" s="190"/>
      <c r="C76" s="651"/>
      <c r="D76" s="687"/>
      <c r="E76" s="688"/>
      <c r="F76" s="687"/>
      <c r="G76" s="672"/>
      <c r="H76" s="672"/>
      <c r="I76" s="832"/>
      <c r="L76" s="5"/>
      <c r="M76" s="9"/>
      <c r="N76" s="27"/>
      <c r="O76" s="27"/>
      <c r="P76" s="507"/>
    </row>
    <row r="77" spans="1:17" x14ac:dyDescent="0.2">
      <c r="A77" s="190"/>
      <c r="C77" s="651"/>
      <c r="D77" s="687"/>
      <c r="E77" s="688"/>
      <c r="F77" s="687"/>
      <c r="G77" s="672"/>
      <c r="H77" s="672"/>
      <c r="I77" s="832"/>
      <c r="L77" s="5"/>
      <c r="M77" s="1"/>
      <c r="P77" s="26"/>
    </row>
    <row r="78" spans="1:17" x14ac:dyDescent="0.2">
      <c r="A78" s="190"/>
      <c r="C78" s="651"/>
      <c r="D78" s="687"/>
      <c r="E78" s="688"/>
      <c r="F78" s="687"/>
      <c r="G78" s="672"/>
      <c r="H78" s="672"/>
      <c r="I78" s="832"/>
      <c r="J78" s="20"/>
      <c r="K78" s="53"/>
      <c r="L78" s="40"/>
      <c r="M78" s="53"/>
      <c r="N78" s="25"/>
      <c r="O78" s="25"/>
      <c r="P78" s="56"/>
    </row>
    <row r="79" spans="1:17" x14ac:dyDescent="0.2">
      <c r="A79" s="190"/>
      <c r="C79" s="651"/>
      <c r="D79" s="665"/>
      <c r="E79" s="672"/>
      <c r="F79" s="665"/>
      <c r="G79" s="672"/>
      <c r="H79" s="672"/>
      <c r="I79" s="832"/>
      <c r="J79"/>
      <c r="K79" s="53"/>
      <c r="L79" s="40"/>
      <c r="M79" s="53"/>
      <c r="N79" s="25"/>
      <c r="O79" s="25"/>
      <c r="P79" s="56"/>
    </row>
    <row r="80" spans="1:17" x14ac:dyDescent="0.2">
      <c r="A80" s="190"/>
      <c r="C80" s="651"/>
      <c r="D80" s="665"/>
      <c r="E80" s="672"/>
      <c r="F80" s="665"/>
      <c r="G80" s="673"/>
      <c r="H80" s="673"/>
      <c r="I80" s="673"/>
      <c r="J80"/>
      <c r="K80" s="510"/>
      <c r="L80" s="25"/>
      <c r="M80" s="510"/>
      <c r="N80" s="25"/>
      <c r="O80" s="25"/>
      <c r="P80" s="56"/>
    </row>
    <row r="81" spans="1:16" x14ac:dyDescent="0.2">
      <c r="A81" s="190"/>
      <c r="C81" s="651"/>
      <c r="D81" s="665"/>
      <c r="E81" s="672"/>
      <c r="F81" s="665"/>
      <c r="G81" s="672"/>
      <c r="H81" s="672"/>
      <c r="I81" s="673"/>
      <c r="J81"/>
      <c r="K81" s="511"/>
      <c r="L81" s="353"/>
      <c r="M81" s="352"/>
      <c r="N81" s="35"/>
      <c r="O81" s="35"/>
      <c r="P81" s="56"/>
    </row>
    <row r="82" spans="1:16" ht="14.25" x14ac:dyDescent="0.2">
      <c r="A82" s="190"/>
      <c r="B82" s="842"/>
      <c r="C82" s="842"/>
      <c r="D82" s="854"/>
      <c r="E82" s="855"/>
      <c r="F82" s="842"/>
      <c r="G82" s="855"/>
      <c r="H82" s="855"/>
      <c r="I82" s="856"/>
      <c r="J82" s="37"/>
      <c r="K82" s="352"/>
      <c r="L82" s="353"/>
      <c r="M82" s="352"/>
      <c r="N82" s="35"/>
      <c r="O82" s="35"/>
      <c r="P82" s="56"/>
    </row>
    <row r="83" spans="1:16" x14ac:dyDescent="0.2">
      <c r="A83" s="190"/>
      <c r="B83" s="650"/>
      <c r="C83" s="820"/>
      <c r="D83" s="817"/>
      <c r="E83" s="818"/>
      <c r="F83" s="817"/>
      <c r="G83" s="827"/>
      <c r="H83" s="827"/>
      <c r="I83" s="819"/>
      <c r="J83" s="37"/>
      <c r="K83" s="354"/>
      <c r="L83" s="353"/>
      <c r="M83" s="352"/>
      <c r="N83" s="35"/>
      <c r="O83" s="35"/>
      <c r="P83" s="56"/>
    </row>
    <row r="84" spans="1:16" x14ac:dyDescent="0.2">
      <c r="A84" s="190"/>
      <c r="B84" s="650"/>
      <c r="C84" s="816"/>
      <c r="D84" s="817"/>
      <c r="E84" s="818"/>
      <c r="F84" s="817"/>
      <c r="G84" s="814"/>
      <c r="H84" s="814"/>
      <c r="I84" s="819"/>
      <c r="J84" s="1"/>
      <c r="K84" s="53"/>
      <c r="L84" s="40"/>
      <c r="M84" s="53"/>
      <c r="N84" s="25"/>
      <c r="O84" s="25"/>
      <c r="P84" s="56"/>
    </row>
    <row r="85" spans="1:16" x14ac:dyDescent="0.2">
      <c r="A85" s="190"/>
      <c r="B85" s="650"/>
      <c r="C85" s="841"/>
      <c r="D85" s="817"/>
      <c r="E85" s="823"/>
      <c r="F85" s="857"/>
      <c r="G85" s="827"/>
      <c r="H85" s="827"/>
      <c r="I85" s="819"/>
      <c r="J85" s="1"/>
      <c r="K85" s="510"/>
      <c r="L85" s="25"/>
      <c r="M85" s="510"/>
      <c r="N85" s="25"/>
      <c r="O85" s="25"/>
      <c r="P85" s="56"/>
    </row>
    <row r="86" spans="1:16" x14ac:dyDescent="0.2">
      <c r="A86" s="190"/>
      <c r="B86" s="656"/>
      <c r="C86" s="841"/>
      <c r="D86" s="817"/>
      <c r="E86" s="818"/>
      <c r="F86" s="857"/>
      <c r="G86" s="827"/>
      <c r="H86" s="827"/>
      <c r="I86" s="819"/>
      <c r="J86" s="1"/>
      <c r="K86" s="352"/>
      <c r="L86" s="353"/>
      <c r="M86" s="352"/>
      <c r="N86" s="35"/>
      <c r="O86" s="35"/>
      <c r="P86" s="56"/>
    </row>
    <row r="87" spans="1:16" ht="11.25" customHeight="1" x14ac:dyDescent="0.2">
      <c r="A87" s="190"/>
      <c r="B87" s="656"/>
      <c r="C87" s="820"/>
      <c r="D87" s="817"/>
      <c r="E87" s="823"/>
      <c r="F87" s="857"/>
      <c r="G87" s="859"/>
      <c r="H87" s="859"/>
      <c r="I87" s="819"/>
      <c r="J87" s="1"/>
      <c r="K87" s="354"/>
      <c r="L87" s="513"/>
      <c r="M87" s="354"/>
      <c r="N87" s="35"/>
      <c r="O87" s="35"/>
      <c r="P87" s="56"/>
    </row>
    <row r="88" spans="1:16" ht="11.25" customHeight="1" x14ac:dyDescent="0.2">
      <c r="A88" s="190"/>
      <c r="B88" s="656"/>
      <c r="C88" s="820"/>
      <c r="D88" s="826"/>
      <c r="E88" s="860"/>
      <c r="F88" s="861"/>
      <c r="G88" s="859"/>
      <c r="H88" s="859"/>
      <c r="I88" s="819"/>
      <c r="J88" s="1"/>
      <c r="K88" s="352"/>
      <c r="L88" s="353"/>
      <c r="M88" s="352"/>
      <c r="N88" s="35"/>
      <c r="O88" s="35"/>
      <c r="P88" s="56"/>
    </row>
    <row r="89" spans="1:16" ht="11.25" customHeight="1" x14ac:dyDescent="0.2">
      <c r="A89" s="190"/>
      <c r="B89" s="656"/>
      <c r="C89" s="820"/>
      <c r="D89" s="826"/>
      <c r="E89" s="860"/>
      <c r="F89" s="861"/>
      <c r="G89" s="859"/>
      <c r="H89" s="859"/>
      <c r="I89" s="819"/>
      <c r="J89" s="1"/>
      <c r="K89" s="511"/>
      <c r="L89" s="89"/>
      <c r="M89" s="511"/>
      <c r="N89" s="35"/>
      <c r="O89" s="35"/>
      <c r="P89" s="56"/>
    </row>
    <row r="90" spans="1:16" ht="12" customHeight="1" x14ac:dyDescent="0.2">
      <c r="A90" s="190"/>
      <c r="B90" s="656"/>
      <c r="C90" s="816"/>
      <c r="D90" s="817"/>
      <c r="E90" s="818"/>
      <c r="F90" s="817"/>
      <c r="G90" s="828"/>
      <c r="H90" s="828"/>
      <c r="I90" s="819"/>
      <c r="K90" s="511"/>
      <c r="L90" s="89"/>
      <c r="M90" s="511"/>
      <c r="N90" s="35"/>
      <c r="O90" s="35"/>
      <c r="P90" s="56"/>
    </row>
    <row r="91" spans="1:16" ht="11.25" customHeight="1" x14ac:dyDescent="0.2">
      <c r="A91" s="190"/>
      <c r="B91" s="656"/>
      <c r="C91" s="664"/>
      <c r="D91" s="817"/>
      <c r="E91" s="818"/>
      <c r="F91" s="817"/>
      <c r="G91" s="828"/>
      <c r="H91" s="828"/>
      <c r="I91" s="819"/>
      <c r="K91" s="352"/>
      <c r="L91" s="353"/>
      <c r="M91" s="352"/>
      <c r="N91" s="35"/>
      <c r="O91" s="35"/>
      <c r="P91" s="56"/>
    </row>
    <row r="92" spans="1:16" ht="11.25" customHeight="1" x14ac:dyDescent="0.2">
      <c r="A92" s="190"/>
      <c r="B92" s="656"/>
      <c r="C92" s="664"/>
      <c r="D92" s="817"/>
      <c r="E92" s="818"/>
      <c r="F92" s="817"/>
      <c r="G92" s="828"/>
      <c r="H92" s="828"/>
      <c r="I92" s="819"/>
      <c r="K92" s="511"/>
      <c r="L92" s="353"/>
      <c r="M92" s="352"/>
      <c r="N92" s="35"/>
      <c r="O92" s="35"/>
      <c r="P92" s="56"/>
    </row>
    <row r="93" spans="1:16" ht="11.25" customHeight="1" x14ac:dyDescent="0.2">
      <c r="A93" s="190"/>
      <c r="B93" s="829"/>
      <c r="C93" s="829"/>
      <c r="D93" s="851"/>
      <c r="E93" s="662"/>
      <c r="F93" s="851"/>
      <c r="G93" s="662"/>
      <c r="H93" s="662"/>
      <c r="I93" s="662"/>
      <c r="K93" s="514"/>
      <c r="L93" s="133"/>
      <c r="M93" s="514"/>
      <c r="N93" s="35"/>
      <c r="O93" s="35"/>
      <c r="P93" s="56"/>
    </row>
    <row r="94" spans="1:16" ht="11.25" customHeight="1" x14ac:dyDescent="0.2">
      <c r="A94" s="190"/>
      <c r="B94" s="829"/>
      <c r="C94" s="829"/>
      <c r="D94" s="829"/>
      <c r="E94" s="829"/>
      <c r="F94" s="829"/>
      <c r="G94" s="815"/>
      <c r="H94" s="815"/>
      <c r="I94" s="815"/>
      <c r="K94" s="514"/>
      <c r="L94" s="133"/>
      <c r="M94" s="514"/>
      <c r="N94" s="35"/>
      <c r="O94" s="35"/>
      <c r="P94" s="56"/>
    </row>
    <row r="95" spans="1:16" ht="12.75" customHeight="1" x14ac:dyDescent="0.2">
      <c r="A95" s="190"/>
      <c r="C95" s="651"/>
      <c r="D95" s="687"/>
      <c r="E95" s="688"/>
      <c r="F95" s="687"/>
      <c r="G95" s="689"/>
      <c r="H95" s="689"/>
      <c r="I95" s="832"/>
      <c r="K95" s="124"/>
      <c r="L95" s="124"/>
      <c r="M95" s="124"/>
      <c r="N95" s="258"/>
      <c r="O95" s="258"/>
      <c r="P95" s="124"/>
    </row>
    <row r="96" spans="1:16" ht="11.25" customHeight="1" x14ac:dyDescent="0.2">
      <c r="A96" s="190"/>
      <c r="C96" s="651"/>
      <c r="D96" s="687"/>
      <c r="E96" s="830"/>
      <c r="F96" s="862"/>
      <c r="G96" s="689"/>
      <c r="H96" s="689"/>
      <c r="I96" s="832"/>
      <c r="J96"/>
      <c r="K96" s="124"/>
      <c r="L96" s="124"/>
      <c r="M96" s="124"/>
      <c r="N96" s="258"/>
      <c r="O96" s="258"/>
      <c r="P96" s="124"/>
    </row>
    <row r="97" spans="1:16" ht="12.75" customHeight="1" x14ac:dyDescent="0.2">
      <c r="A97" s="190"/>
      <c r="C97" s="651"/>
      <c r="D97" s="687"/>
      <c r="E97" s="688"/>
      <c r="F97" s="862"/>
      <c r="G97" s="689"/>
      <c r="H97" s="689"/>
      <c r="I97" s="832"/>
      <c r="J97"/>
      <c r="K97" s="124"/>
      <c r="L97" s="124"/>
      <c r="M97" s="124"/>
      <c r="N97" s="258"/>
      <c r="O97" s="258"/>
      <c r="P97" s="124"/>
    </row>
    <row r="98" spans="1:16" ht="11.25" customHeight="1" x14ac:dyDescent="0.2">
      <c r="A98" s="190"/>
      <c r="C98" s="651"/>
      <c r="D98" s="651"/>
      <c r="E98" s="651"/>
      <c r="F98" s="651"/>
      <c r="G98" s="814"/>
      <c r="H98" s="814"/>
      <c r="I98" s="815"/>
      <c r="J98"/>
      <c r="K98" s="124"/>
      <c r="L98" s="124"/>
      <c r="M98" s="124"/>
      <c r="N98" s="258"/>
      <c r="O98" s="258"/>
      <c r="P98" s="124"/>
    </row>
    <row r="99" spans="1:16" ht="11.25" customHeight="1" x14ac:dyDescent="0.2">
      <c r="A99" s="190"/>
      <c r="B99" s="656"/>
      <c r="C99" s="651"/>
      <c r="D99" s="668"/>
      <c r="E99" s="657"/>
      <c r="F99" s="814"/>
      <c r="G99" s="814"/>
      <c r="H99" s="655"/>
      <c r="J99"/>
      <c r="K99" s="124"/>
      <c r="L99" s="124"/>
      <c r="M99" s="124"/>
      <c r="N99" s="258"/>
      <c r="O99" s="258"/>
      <c r="P99" s="124"/>
    </row>
    <row r="100" spans="1:16" ht="11.25" customHeight="1" x14ac:dyDescent="0.2">
      <c r="A100" s="190"/>
      <c r="B100" s="656"/>
      <c r="C100" s="840"/>
      <c r="D100" s="689"/>
      <c r="E100" s="840"/>
      <c r="F100" s="827"/>
      <c r="G100" s="827"/>
      <c r="H100" s="655"/>
      <c r="J100"/>
      <c r="K100" s="124"/>
      <c r="L100" s="124"/>
      <c r="M100" s="124"/>
      <c r="N100" s="258"/>
      <c r="O100" s="258"/>
      <c r="P100" s="124"/>
    </row>
    <row r="101" spans="1:16" x14ac:dyDescent="0.2">
      <c r="A101" s="190"/>
      <c r="B101" s="656"/>
      <c r="C101" s="840"/>
      <c r="D101" s="689"/>
      <c r="E101" s="840"/>
      <c r="F101" s="827"/>
      <c r="G101" s="827"/>
      <c r="H101" s="655"/>
      <c r="J101"/>
      <c r="K101" s="124"/>
      <c r="L101" s="124"/>
      <c r="M101" s="124"/>
      <c r="N101" s="258"/>
      <c r="O101" s="258"/>
      <c r="P101" s="124"/>
    </row>
    <row r="102" spans="1:16" x14ac:dyDescent="0.2">
      <c r="A102" s="190"/>
      <c r="B102" s="656"/>
      <c r="C102" s="651"/>
      <c r="D102" s="668"/>
      <c r="E102" s="657"/>
      <c r="F102" s="814"/>
      <c r="G102" s="814"/>
      <c r="H102" s="655"/>
      <c r="J102"/>
      <c r="K102" s="124"/>
      <c r="L102" s="124"/>
      <c r="M102" s="124"/>
      <c r="N102" s="258"/>
      <c r="O102" s="258"/>
      <c r="P102" s="124"/>
    </row>
    <row r="103" spans="1:16" x14ac:dyDescent="0.2">
      <c r="A103" s="190"/>
      <c r="B103" s="656"/>
      <c r="C103" s="840"/>
      <c r="D103" s="689"/>
      <c r="E103" s="840"/>
      <c r="F103" s="827"/>
      <c r="G103" s="827"/>
      <c r="H103" s="655"/>
      <c r="J103"/>
      <c r="K103" s="124"/>
      <c r="L103" s="124"/>
      <c r="M103" s="124"/>
      <c r="N103" s="258"/>
      <c r="O103" s="258"/>
      <c r="P103" s="124"/>
    </row>
    <row r="104" spans="1:16" x14ac:dyDescent="0.2">
      <c r="A104" s="190"/>
      <c r="B104" s="656"/>
      <c r="C104" s="653"/>
      <c r="D104" s="666"/>
      <c r="E104" s="653"/>
      <c r="F104" s="827"/>
      <c r="G104" s="827"/>
      <c r="H104" s="655"/>
      <c r="K104" s="124"/>
      <c r="L104" s="124"/>
      <c r="M104" s="124"/>
      <c r="N104" s="258"/>
      <c r="O104" s="258"/>
      <c r="P104" s="124"/>
    </row>
    <row r="105" spans="1:16" x14ac:dyDescent="0.2">
      <c r="A105" s="190"/>
      <c r="B105" s="656"/>
      <c r="C105" s="653"/>
      <c r="D105" s="666"/>
      <c r="E105" s="653"/>
      <c r="F105" s="827"/>
      <c r="G105" s="827"/>
      <c r="H105" s="655"/>
      <c r="K105"/>
      <c r="L105"/>
      <c r="M105"/>
      <c r="N105" s="45"/>
      <c r="O105" s="45"/>
    </row>
    <row r="106" spans="1:16" x14ac:dyDescent="0.2">
      <c r="A106" s="190"/>
      <c r="B106" s="976"/>
      <c r="C106" s="977"/>
      <c r="D106" s="978"/>
      <c r="E106" s="977"/>
      <c r="F106" s="979"/>
      <c r="G106" s="979"/>
      <c r="H106" s="980"/>
      <c r="K106"/>
      <c r="L106"/>
      <c r="M106"/>
      <c r="N106" s="45"/>
      <c r="O106" s="45"/>
    </row>
    <row r="107" spans="1:16" x14ac:dyDescent="0.2">
      <c r="A107" s="190"/>
      <c r="B107" s="656"/>
      <c r="C107" s="840"/>
      <c r="D107" s="689"/>
      <c r="E107" s="840"/>
      <c r="F107" s="827"/>
      <c r="G107" s="827"/>
      <c r="H107" s="655"/>
    </row>
    <row r="108" spans="1:16" x14ac:dyDescent="0.2">
      <c r="A108" s="190"/>
      <c r="B108" s="656"/>
      <c r="C108" s="651"/>
      <c r="D108" s="672"/>
      <c r="E108" s="657"/>
      <c r="F108" s="814"/>
      <c r="G108" s="814"/>
      <c r="H108" s="655"/>
      <c r="J108" s="187"/>
    </row>
    <row r="109" spans="1:16" x14ac:dyDescent="0.2">
      <c r="A109" s="190"/>
      <c r="B109" s="976"/>
      <c r="C109" s="977"/>
      <c r="D109" s="978"/>
      <c r="E109" s="977"/>
      <c r="F109" s="979"/>
      <c r="G109" s="979"/>
      <c r="H109" s="980"/>
      <c r="J109" s="187"/>
    </row>
    <row r="110" spans="1:16" x14ac:dyDescent="0.2">
      <c r="A110" s="190"/>
      <c r="B110" s="656"/>
      <c r="C110" s="651"/>
      <c r="D110" s="672"/>
      <c r="E110" s="651"/>
      <c r="F110" s="814"/>
      <c r="G110" s="814"/>
      <c r="H110" s="655"/>
      <c r="J110" s="187"/>
    </row>
    <row r="111" spans="1:16" x14ac:dyDescent="0.2">
      <c r="A111" s="190"/>
      <c r="B111" s="656"/>
      <c r="C111" s="657"/>
      <c r="D111" s="668"/>
      <c r="E111" s="657"/>
      <c r="F111" s="814"/>
      <c r="G111" s="814"/>
      <c r="H111" s="655"/>
      <c r="J111" s="187"/>
    </row>
    <row r="112" spans="1:16" x14ac:dyDescent="0.2">
      <c r="A112" s="190"/>
      <c r="B112" s="656"/>
      <c r="C112" s="651"/>
      <c r="D112" s="668"/>
      <c r="E112" s="657"/>
      <c r="F112" s="814"/>
      <c r="G112" s="814"/>
      <c r="H112" s="655"/>
      <c r="J112" s="187"/>
    </row>
    <row r="113" spans="1:16" ht="14.25" x14ac:dyDescent="0.2">
      <c r="A113" s="190"/>
      <c r="B113" s="646"/>
      <c r="C113" s="647"/>
      <c r="D113" s="648"/>
      <c r="E113" s="647"/>
      <c r="F113" s="648"/>
      <c r="G113" s="648"/>
      <c r="H113" s="649"/>
      <c r="J113" s="20"/>
      <c r="K113" s="510"/>
      <c r="L113" s="25"/>
      <c r="M113" s="510"/>
      <c r="N113" s="40"/>
      <c r="O113" s="40"/>
      <c r="P113" s="12"/>
    </row>
    <row r="114" spans="1:16" x14ac:dyDescent="0.2">
      <c r="A114" s="190"/>
      <c r="B114" s="650"/>
      <c r="C114" s="972"/>
      <c r="D114" s="982"/>
      <c r="E114" s="975"/>
      <c r="F114" s="827"/>
      <c r="G114" s="827"/>
      <c r="H114" s="655"/>
      <c r="J114" s="20"/>
      <c r="K114" s="124"/>
      <c r="L114" s="124"/>
      <c r="M114" s="124"/>
      <c r="N114" s="258"/>
      <c r="O114" s="258"/>
      <c r="P114" s="124"/>
    </row>
    <row r="115" spans="1:16" x14ac:dyDescent="0.2">
      <c r="A115" s="190"/>
      <c r="B115" s="650"/>
      <c r="C115" s="972"/>
      <c r="D115" s="981"/>
      <c r="E115" s="972"/>
      <c r="F115" s="827"/>
      <c r="G115" s="827"/>
      <c r="H115" s="655"/>
      <c r="K115" s="124"/>
      <c r="L115" s="124"/>
      <c r="M115" s="124"/>
      <c r="N115" s="258"/>
      <c r="O115" s="258"/>
      <c r="P115" s="124"/>
    </row>
    <row r="116" spans="1:16" x14ac:dyDescent="0.2">
      <c r="A116" s="190"/>
      <c r="B116" s="650"/>
      <c r="C116" s="972"/>
      <c r="D116" s="981"/>
      <c r="E116" s="972"/>
      <c r="F116" s="827"/>
      <c r="G116" s="827"/>
      <c r="H116" s="655"/>
      <c r="K116" s="124"/>
      <c r="L116" s="124"/>
      <c r="M116" s="124"/>
      <c r="N116" s="258"/>
      <c r="O116" s="258"/>
      <c r="P116" s="124"/>
    </row>
    <row r="117" spans="1:16" x14ac:dyDescent="0.2">
      <c r="A117" s="190"/>
      <c r="B117" s="656"/>
      <c r="C117" s="651"/>
      <c r="D117" s="983"/>
      <c r="E117" s="658"/>
      <c r="F117" s="656"/>
      <c r="G117" s="656"/>
      <c r="H117" s="655"/>
      <c r="K117" s="18"/>
      <c r="L117" s="18"/>
      <c r="M117" s="18"/>
      <c r="N117" s="26"/>
      <c r="O117" s="26"/>
      <c r="P117" s="26"/>
    </row>
    <row r="118" spans="1:16" x14ac:dyDescent="0.2">
      <c r="A118" s="190"/>
      <c r="B118" s="656"/>
      <c r="C118" s="651"/>
      <c r="D118" s="983"/>
      <c r="E118" s="658"/>
      <c r="F118" s="656"/>
      <c r="G118" s="656"/>
      <c r="H118" s="655"/>
      <c r="K118" s="37"/>
      <c r="L118" s="27"/>
      <c r="M118" s="37"/>
      <c r="N118" s="27"/>
      <c r="O118" s="27"/>
      <c r="P118" s="507"/>
    </row>
    <row r="119" spans="1:16" x14ac:dyDescent="0.2">
      <c r="A119" s="190"/>
      <c r="L119" s="5"/>
      <c r="M119" s="1"/>
      <c r="P119" s="507"/>
    </row>
    <row r="120" spans="1:16" x14ac:dyDescent="0.2">
      <c r="A120" s="190"/>
      <c r="K120" s="510"/>
      <c r="L120" s="25"/>
      <c r="M120" s="511"/>
      <c r="N120" s="25"/>
      <c r="O120" s="25"/>
      <c r="P120" s="56"/>
    </row>
    <row r="121" spans="1:16" x14ac:dyDescent="0.2">
      <c r="A121" s="190"/>
      <c r="K121" s="515"/>
      <c r="L121" s="516"/>
      <c r="M121" s="515"/>
      <c r="N121" s="133"/>
      <c r="O121" s="133"/>
      <c r="P121" s="56"/>
    </row>
    <row r="122" spans="1:16" x14ac:dyDescent="0.2">
      <c r="A122" s="190"/>
      <c r="J122" s="23"/>
      <c r="K122" s="515"/>
      <c r="L122" s="353"/>
      <c r="M122" s="352"/>
      <c r="N122" s="133"/>
      <c r="O122" s="133"/>
      <c r="P122" s="56"/>
    </row>
    <row r="123" spans="1:16" x14ac:dyDescent="0.2">
      <c r="A123" s="190"/>
      <c r="K123" s="352"/>
      <c r="L123" s="353"/>
      <c r="M123" s="352"/>
      <c r="N123" s="133"/>
      <c r="O123" s="133"/>
      <c r="P123" s="56"/>
    </row>
    <row r="124" spans="1:16" x14ac:dyDescent="0.2">
      <c r="A124" s="190"/>
      <c r="K124" s="514"/>
      <c r="L124" s="133"/>
      <c r="M124" s="514"/>
      <c r="N124" s="133"/>
      <c r="O124" s="133"/>
      <c r="P124" s="56"/>
    </row>
    <row r="125" spans="1:16" x14ac:dyDescent="0.2">
      <c r="A125" s="190"/>
      <c r="K125" s="514"/>
      <c r="L125" s="133"/>
      <c r="M125" s="514"/>
      <c r="N125" s="133"/>
      <c r="O125" s="133"/>
      <c r="P125" s="56"/>
    </row>
    <row r="126" spans="1:16" x14ac:dyDescent="0.2">
      <c r="A126" s="190"/>
      <c r="K126" s="514"/>
      <c r="L126" s="133"/>
      <c r="M126" s="514"/>
      <c r="N126" s="133"/>
      <c r="O126" s="133"/>
      <c r="P126" s="56"/>
    </row>
    <row r="127" spans="1:16" x14ac:dyDescent="0.2">
      <c r="A127" s="190"/>
      <c r="K127" s="352"/>
      <c r="L127" s="353"/>
      <c r="M127" s="352"/>
      <c r="N127" s="133"/>
      <c r="O127" s="133"/>
      <c r="P127" s="56"/>
    </row>
    <row r="128" spans="1:16" x14ac:dyDescent="0.2">
      <c r="A128" s="190"/>
      <c r="K128" s="352"/>
      <c r="L128" s="353"/>
      <c r="M128" s="352"/>
      <c r="N128" s="133"/>
      <c r="O128" s="133"/>
      <c r="P128" s="56"/>
    </row>
    <row r="129" spans="1:16" x14ac:dyDescent="0.2">
      <c r="A129" s="190"/>
      <c r="K129" s="510"/>
      <c r="L129" s="89"/>
      <c r="M129" s="511"/>
      <c r="N129" s="25"/>
      <c r="O129" s="25"/>
      <c r="P129" s="56"/>
    </row>
    <row r="130" spans="1:16" x14ac:dyDescent="0.2">
      <c r="A130" s="190"/>
      <c r="K130" s="510"/>
      <c r="L130" s="89"/>
      <c r="M130" s="511"/>
      <c r="N130" s="25"/>
      <c r="O130" s="25"/>
      <c r="P130" s="56"/>
    </row>
    <row r="131" spans="1:16" x14ac:dyDescent="0.2">
      <c r="A131" s="190"/>
      <c r="K131" s="510"/>
      <c r="L131" s="25"/>
      <c r="M131" s="511"/>
      <c r="N131" s="25"/>
      <c r="O131" s="25"/>
      <c r="P131" s="56"/>
    </row>
    <row r="132" spans="1:16" ht="14.25" customHeight="1" x14ac:dyDescent="0.2">
      <c r="A132" s="190"/>
      <c r="K132" s="515"/>
      <c r="L132" s="353"/>
      <c r="M132" s="352"/>
      <c r="N132" s="133"/>
      <c r="O132" s="133"/>
      <c r="P132" s="56"/>
    </row>
    <row r="133" spans="1:16" ht="12" customHeight="1" x14ac:dyDescent="0.2">
      <c r="A133" s="190"/>
      <c r="K133" s="514"/>
      <c r="L133" s="133"/>
      <c r="M133" s="514"/>
      <c r="N133" s="133"/>
      <c r="O133" s="133"/>
      <c r="P133" s="56"/>
    </row>
    <row r="134" spans="1:16" x14ac:dyDescent="0.2">
      <c r="A134" s="190"/>
      <c r="J134" s="20"/>
      <c r="L134" s="5"/>
      <c r="M134" s="1"/>
      <c r="P134" s="5"/>
    </row>
    <row r="135" spans="1:16" x14ac:dyDescent="0.2">
      <c r="A135" s="190"/>
      <c r="L135" s="5"/>
      <c r="M135" s="1"/>
      <c r="P135" s="27"/>
    </row>
    <row r="136" spans="1:16" x14ac:dyDescent="0.2">
      <c r="A136" s="190"/>
      <c r="K136"/>
      <c r="L136"/>
      <c r="M136"/>
      <c r="N136" s="45"/>
      <c r="O136" s="45"/>
    </row>
    <row r="137" spans="1:16" x14ac:dyDescent="0.2">
      <c r="A137" s="190"/>
      <c r="J137"/>
      <c r="K137" s="124"/>
      <c r="L137" s="124"/>
      <c r="M137" s="124"/>
      <c r="N137" s="258"/>
      <c r="O137" s="258"/>
      <c r="P137" s="124"/>
    </row>
    <row r="138" spans="1:16" x14ac:dyDescent="0.2">
      <c r="A138" s="190"/>
      <c r="J138"/>
      <c r="K138" s="124"/>
      <c r="L138" s="124"/>
      <c r="M138" s="124"/>
      <c r="N138" s="258"/>
      <c r="O138" s="258"/>
      <c r="P138" s="124"/>
    </row>
    <row r="139" spans="1:16" x14ac:dyDescent="0.2">
      <c r="A139" s="190"/>
      <c r="J139"/>
      <c r="K139" s="124"/>
      <c r="L139" s="124"/>
      <c r="M139" s="124"/>
      <c r="N139" s="258"/>
      <c r="O139" s="258"/>
      <c r="P139" s="124"/>
    </row>
    <row r="140" spans="1:16" x14ac:dyDescent="0.2">
      <c r="A140" s="190"/>
      <c r="J140"/>
      <c r="K140" s="124"/>
      <c r="L140" s="124"/>
      <c r="M140" s="124"/>
      <c r="N140" s="258"/>
      <c r="O140" s="258"/>
      <c r="P140" s="124"/>
    </row>
    <row r="141" spans="1:16" x14ac:dyDescent="0.2">
      <c r="A141" s="190"/>
      <c r="J141"/>
      <c r="K141" s="124"/>
      <c r="L141" s="124"/>
      <c r="M141" s="124"/>
      <c r="N141" s="258"/>
      <c r="O141" s="258"/>
      <c r="P141" s="124"/>
    </row>
    <row r="142" spans="1:16" x14ac:dyDescent="0.2">
      <c r="A142" s="190"/>
      <c r="J142"/>
      <c r="K142" s="124"/>
      <c r="L142" s="124"/>
      <c r="M142" s="124"/>
      <c r="N142" s="258"/>
      <c r="O142" s="258"/>
      <c r="P142" s="124"/>
    </row>
    <row r="143" spans="1:16" x14ac:dyDescent="0.2">
      <c r="A143" s="190"/>
      <c r="J143"/>
      <c r="K143" s="124"/>
      <c r="L143" s="124"/>
      <c r="M143" s="124"/>
      <c r="N143" s="258"/>
      <c r="O143" s="258"/>
      <c r="P143" s="124"/>
    </row>
    <row r="144" spans="1:16" x14ac:dyDescent="0.2">
      <c r="A144" s="190"/>
      <c r="J144"/>
      <c r="K144" s="124"/>
      <c r="L144" s="124"/>
      <c r="M144" s="124"/>
      <c r="N144" s="258"/>
      <c r="O144" s="258"/>
      <c r="P144" s="124"/>
    </row>
    <row r="145" spans="1:16" x14ac:dyDescent="0.2">
      <c r="A145" s="190"/>
      <c r="J145"/>
      <c r="L145" s="5"/>
      <c r="M145" s="1"/>
      <c r="N145" s="27"/>
      <c r="O145" s="27"/>
      <c r="P145" s="507"/>
    </row>
    <row r="146" spans="1:16" x14ac:dyDescent="0.2">
      <c r="A146" s="190"/>
      <c r="J146"/>
      <c r="L146" s="5"/>
      <c r="M146" s="1"/>
      <c r="N146" s="27"/>
      <c r="O146" s="27"/>
      <c r="P146" s="507"/>
    </row>
    <row r="147" spans="1:16" x14ac:dyDescent="0.2">
      <c r="A147" s="190"/>
      <c r="J147"/>
      <c r="L147" s="5"/>
      <c r="M147" s="1"/>
      <c r="N147" s="27"/>
      <c r="O147" s="27"/>
      <c r="P147" s="507"/>
    </row>
    <row r="148" spans="1:16" x14ac:dyDescent="0.2">
      <c r="A148" s="190"/>
      <c r="J148"/>
      <c r="L148" s="5"/>
      <c r="M148" s="1"/>
      <c r="N148" s="27"/>
      <c r="O148" s="27"/>
      <c r="P148" s="507"/>
    </row>
    <row r="149" spans="1:16" x14ac:dyDescent="0.2">
      <c r="A149" s="190"/>
      <c r="J149"/>
      <c r="L149" s="5"/>
      <c r="M149" s="1"/>
      <c r="N149" s="27"/>
      <c r="O149" s="27"/>
      <c r="P149" s="507"/>
    </row>
    <row r="150" spans="1:16" x14ac:dyDescent="0.2">
      <c r="A150" s="190"/>
      <c r="J150"/>
      <c r="L150" s="5"/>
      <c r="M150" s="1"/>
      <c r="N150" s="27"/>
      <c r="O150" s="27"/>
      <c r="P150" s="507"/>
    </row>
    <row r="151" spans="1:16" x14ac:dyDescent="0.2">
      <c r="A151" s="190"/>
      <c r="J151"/>
      <c r="L151" s="5"/>
      <c r="M151" s="1"/>
      <c r="N151" s="27"/>
      <c r="O151" s="27"/>
      <c r="P151" s="507"/>
    </row>
    <row r="152" spans="1:16" x14ac:dyDescent="0.2">
      <c r="A152" s="190"/>
      <c r="J152"/>
      <c r="L152" s="5"/>
      <c r="M152" s="1"/>
      <c r="N152" s="27"/>
      <c r="O152" s="27"/>
      <c r="P152" s="507"/>
    </row>
    <row r="153" spans="1:16" x14ac:dyDescent="0.2">
      <c r="A153" s="190"/>
      <c r="J153"/>
      <c r="L153" s="5"/>
      <c r="M153" s="1"/>
      <c r="N153" s="27"/>
      <c r="O153" s="27"/>
      <c r="P153" s="507"/>
    </row>
    <row r="154" spans="1:16" x14ac:dyDescent="0.2">
      <c r="A154" s="190"/>
      <c r="J154" s="1"/>
      <c r="L154" s="5"/>
      <c r="M154" s="1"/>
      <c r="N154" s="27"/>
      <c r="O154" s="27"/>
      <c r="P154" s="507"/>
    </row>
    <row r="155" spans="1:16" x14ac:dyDescent="0.2">
      <c r="A155" s="190"/>
      <c r="J155" s="1"/>
      <c r="K155" s="510"/>
      <c r="L155" s="25"/>
      <c r="M155" s="510"/>
      <c r="N155" s="40"/>
      <c r="O155" s="40"/>
      <c r="P155" s="56"/>
    </row>
    <row r="156" spans="1:16" x14ac:dyDescent="0.2">
      <c r="A156" s="190"/>
      <c r="J156" s="5"/>
      <c r="K156" s="510"/>
      <c r="L156" s="25"/>
      <c r="M156" s="510"/>
      <c r="N156" s="25"/>
      <c r="O156" s="25"/>
      <c r="P156" s="56"/>
    </row>
    <row r="157" spans="1:16" x14ac:dyDescent="0.2">
      <c r="A157" s="190"/>
      <c r="J157" s="1"/>
      <c r="K157" s="510"/>
      <c r="L157" s="25"/>
      <c r="M157" s="510"/>
      <c r="N157" s="25"/>
      <c r="O157" s="25"/>
      <c r="P157" s="56"/>
    </row>
    <row r="158" spans="1:16" ht="11.25" customHeight="1" x14ac:dyDescent="0.2">
      <c r="J158" s="1"/>
      <c r="K158" s="510"/>
      <c r="L158" s="25"/>
      <c r="M158" s="510"/>
      <c r="N158" s="25"/>
      <c r="O158" s="25"/>
      <c r="P158" s="56"/>
    </row>
    <row r="159" spans="1:16" x14ac:dyDescent="0.2">
      <c r="J159" s="5"/>
      <c r="K159" s="510"/>
      <c r="L159" s="25"/>
      <c r="M159" s="510"/>
      <c r="N159" s="25"/>
      <c r="O159" s="25"/>
      <c r="P159" s="56"/>
    </row>
    <row r="160" spans="1:16" x14ac:dyDescent="0.2">
      <c r="K160" s="354"/>
      <c r="L160" s="513"/>
      <c r="M160" s="354"/>
      <c r="N160" s="133"/>
      <c r="O160" s="133"/>
      <c r="P160" s="56"/>
    </row>
    <row r="161" spans="11:16" ht="10.5" customHeight="1" x14ac:dyDescent="0.2">
      <c r="K161" s="354"/>
      <c r="L161" s="513"/>
      <c r="M161" s="354"/>
      <c r="N161" s="133"/>
      <c r="O161" s="133"/>
      <c r="P161" s="56"/>
    </row>
    <row r="162" spans="11:16" ht="10.5" customHeight="1" x14ac:dyDescent="0.2">
      <c r="K162" s="354"/>
      <c r="L162" s="513"/>
      <c r="M162" s="354"/>
      <c r="N162" s="133"/>
      <c r="O162" s="133"/>
      <c r="P162" s="56"/>
    </row>
    <row r="163" spans="11:16" ht="10.5" customHeight="1" x14ac:dyDescent="0.2">
      <c r="K163" s="514"/>
      <c r="L163" s="133"/>
      <c r="M163" s="514"/>
      <c r="N163" s="133"/>
      <c r="O163" s="133"/>
      <c r="P163" s="56"/>
    </row>
    <row r="164" spans="11:16" ht="10.5" customHeight="1" x14ac:dyDescent="0.2">
      <c r="K164" s="510"/>
      <c r="L164" s="25"/>
      <c r="M164" s="510"/>
      <c r="N164" s="25"/>
      <c r="O164" s="25"/>
      <c r="P164" s="56"/>
    </row>
    <row r="165" spans="11:16" ht="10.5" customHeight="1" x14ac:dyDescent="0.2">
      <c r="K165" s="510"/>
      <c r="L165" s="25"/>
      <c r="M165" s="511"/>
      <c r="N165" s="133"/>
      <c r="O165" s="133"/>
      <c r="P165" s="56"/>
    </row>
    <row r="166" spans="11:16" ht="10.5" customHeight="1" x14ac:dyDescent="0.2">
      <c r="K166" s="510"/>
      <c r="L166" s="89"/>
      <c r="M166" s="511"/>
      <c r="N166" s="133"/>
      <c r="O166" s="133"/>
      <c r="P166" s="56"/>
    </row>
    <row r="167" spans="11:16" ht="10.5" customHeight="1" x14ac:dyDescent="0.2">
      <c r="K167" s="510"/>
      <c r="L167" s="25"/>
      <c r="M167" s="510"/>
      <c r="N167" s="133"/>
      <c r="O167" s="133"/>
      <c r="P167" s="56"/>
    </row>
    <row r="168" spans="11:16" ht="10.5" customHeight="1" x14ac:dyDescent="0.2">
      <c r="K168" s="53"/>
      <c r="L168" s="40"/>
      <c r="M168" s="53"/>
      <c r="N168" s="133"/>
      <c r="O168" s="133"/>
      <c r="P168" s="56"/>
    </row>
    <row r="169" spans="11:16" ht="10.5" customHeight="1" x14ac:dyDescent="0.2">
      <c r="K169" s="510"/>
      <c r="L169" s="25"/>
      <c r="M169" s="510"/>
      <c r="N169" s="25"/>
      <c r="O169" s="25"/>
      <c r="P169" s="56"/>
    </row>
  </sheetData>
  <sortState xmlns:xlrd2="http://schemas.microsoft.com/office/spreadsheetml/2017/richdata2" ref="C62:I67">
    <sortCondition descending="1" ref="I62:I67"/>
    <sortCondition descending="1" ref="H62:H67"/>
  </sortState>
  <phoneticPr fontId="52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99"/>
  <sheetViews>
    <sheetView zoomScaleNormal="100" workbookViewId="0">
      <selection activeCell="B1" sqref="B1:I1048576"/>
    </sheetView>
  </sheetViews>
  <sheetFormatPr defaultRowHeight="12.75" x14ac:dyDescent="0.2"/>
  <cols>
    <col min="1" max="1" width="3.7109375" style="189" customWidth="1"/>
    <col min="2" max="2" width="4.5703125" style="651" customWidth="1"/>
    <col min="3" max="3" width="5.5703125" style="810" customWidth="1"/>
    <col min="4" max="4" width="24.42578125" style="810" customWidth="1"/>
    <col min="5" max="5" width="6.140625" style="810" customWidth="1"/>
    <col min="6" max="6" width="16.140625" style="810" customWidth="1"/>
    <col min="7" max="8" width="8" style="810" customWidth="1"/>
    <col min="9" max="9" width="11.28515625" style="810" customWidth="1"/>
    <col min="10" max="10" width="8.5703125" style="13" customWidth="1"/>
    <col min="11" max="11" width="20.7109375" style="87" customWidth="1"/>
    <col min="12" max="12" width="6.7109375" style="87" customWidth="1"/>
    <col min="13" max="13" width="15.28515625" style="22" customWidth="1"/>
    <col min="14" max="15" width="6.85546875" style="22" customWidth="1"/>
    <col min="16" max="16" width="9.140625" style="70"/>
  </cols>
  <sheetData>
    <row r="1" spans="1:18" x14ac:dyDescent="0.2">
      <c r="A1" s="190"/>
      <c r="B1" s="650"/>
      <c r="C1" s="808"/>
      <c r="D1" s="652"/>
      <c r="E1" s="653"/>
      <c r="F1" s="809"/>
      <c r="G1" s="809"/>
      <c r="H1" s="655"/>
      <c r="K1" s="280"/>
      <c r="L1" s="242"/>
      <c r="M1" s="241"/>
      <c r="N1" s="297"/>
      <c r="O1" s="297"/>
      <c r="P1" s="298"/>
    </row>
    <row r="2" spans="1:18" ht="15" x14ac:dyDescent="0.2">
      <c r="A2" s="190"/>
      <c r="B2" s="811"/>
      <c r="C2" s="811"/>
      <c r="D2" s="811"/>
      <c r="E2" s="647"/>
      <c r="F2" s="647"/>
      <c r="G2" s="648"/>
      <c r="H2" s="648"/>
      <c r="I2" s="649"/>
      <c r="K2" s="280"/>
      <c r="L2" s="295"/>
      <c r="M2" s="280"/>
      <c r="N2" s="297"/>
      <c r="O2" s="297"/>
      <c r="P2" s="298"/>
    </row>
    <row r="3" spans="1:18" x14ac:dyDescent="0.2">
      <c r="A3" s="190"/>
      <c r="B3" s="647"/>
      <c r="C3" s="647"/>
      <c r="D3" s="812"/>
      <c r="E3" s="647"/>
      <c r="F3" s="647"/>
      <c r="G3" s="648"/>
      <c r="H3" s="648"/>
      <c r="I3" s="649"/>
      <c r="K3" s="191"/>
      <c r="L3" s="191"/>
      <c r="M3" s="191"/>
      <c r="N3" s="192"/>
      <c r="O3" s="192"/>
      <c r="P3" s="192"/>
    </row>
    <row r="4" spans="1:18" x14ac:dyDescent="0.2">
      <c r="A4" s="190"/>
      <c r="B4" s="647"/>
      <c r="C4" s="647"/>
      <c r="D4" s="647"/>
      <c r="E4" s="647"/>
      <c r="F4" s="647"/>
      <c r="G4" s="648"/>
      <c r="H4" s="648"/>
      <c r="I4" s="649"/>
      <c r="L4" s="22"/>
      <c r="M4" s="87"/>
      <c r="P4" s="193"/>
    </row>
    <row r="5" spans="1:18" ht="14.25" x14ac:dyDescent="0.2">
      <c r="A5" s="190"/>
      <c r="B5" s="813"/>
      <c r="C5" s="813"/>
      <c r="D5" s="651"/>
      <c r="E5" s="814"/>
      <c r="F5" s="814"/>
      <c r="G5" s="814"/>
      <c r="H5" s="814"/>
      <c r="I5" s="815"/>
      <c r="K5" s="196"/>
      <c r="L5" s="14"/>
      <c r="M5" s="23"/>
      <c r="N5" s="14"/>
      <c r="O5" s="14"/>
      <c r="P5" s="17"/>
    </row>
    <row r="6" spans="1:18" x14ac:dyDescent="0.2">
      <c r="A6" s="190"/>
      <c r="B6" s="650"/>
      <c r="C6" s="816"/>
      <c r="D6" s="817"/>
      <c r="E6" s="818"/>
      <c r="F6" s="817"/>
      <c r="G6" s="814"/>
      <c r="H6" s="814"/>
      <c r="I6" s="819"/>
      <c r="K6" s="1"/>
      <c r="L6" s="1"/>
      <c r="M6" s="1"/>
      <c r="N6" s="1"/>
      <c r="O6" s="5"/>
      <c r="P6" s="5"/>
      <c r="Q6" s="1"/>
      <c r="R6" s="1"/>
    </row>
    <row r="7" spans="1:18" x14ac:dyDescent="0.2">
      <c r="A7" s="190"/>
      <c r="B7" s="650"/>
      <c r="C7" s="816"/>
      <c r="D7" s="817"/>
      <c r="E7" s="818"/>
      <c r="F7" s="817"/>
      <c r="G7" s="814"/>
      <c r="H7" s="814"/>
      <c r="I7" s="819"/>
      <c r="J7" s="23"/>
      <c r="K7" s="1"/>
      <c r="L7" s="1"/>
      <c r="M7" s="1"/>
      <c r="N7" s="1"/>
      <c r="O7" s="5"/>
      <c r="P7" s="5"/>
      <c r="Q7" s="1"/>
      <c r="R7" s="1"/>
    </row>
    <row r="8" spans="1:18" x14ac:dyDescent="0.2">
      <c r="A8" s="190"/>
      <c r="B8" s="650"/>
      <c r="C8" s="820"/>
      <c r="D8" s="817"/>
      <c r="E8" s="818"/>
      <c r="F8" s="817"/>
      <c r="G8" s="814"/>
      <c r="H8" s="814"/>
      <c r="I8" s="819"/>
      <c r="K8" s="1"/>
      <c r="L8" s="1"/>
      <c r="M8" s="1"/>
      <c r="N8" s="1"/>
      <c r="O8" s="5"/>
      <c r="P8" s="5"/>
      <c r="Q8" s="1"/>
      <c r="R8" s="1"/>
    </row>
    <row r="9" spans="1:18" x14ac:dyDescent="0.2">
      <c r="A9" s="190"/>
      <c r="B9" s="821"/>
      <c r="C9" s="822"/>
      <c r="D9" s="817"/>
      <c r="E9" s="823"/>
      <c r="F9" s="653"/>
      <c r="G9" s="824"/>
      <c r="H9" s="824"/>
      <c r="I9" s="819"/>
      <c r="K9" s="1"/>
      <c r="L9" s="1"/>
      <c r="M9" s="1"/>
      <c r="N9" s="1"/>
      <c r="O9" s="5"/>
      <c r="P9" s="5"/>
      <c r="Q9" s="1"/>
      <c r="R9" s="1"/>
    </row>
    <row r="10" spans="1:18" x14ac:dyDescent="0.2">
      <c r="A10" s="190"/>
      <c r="B10" s="821"/>
      <c r="C10" s="822"/>
      <c r="D10" s="653"/>
      <c r="E10" s="825"/>
      <c r="F10" s="826"/>
      <c r="G10" s="814"/>
      <c r="H10" s="814"/>
      <c r="I10" s="819"/>
      <c r="K10" s="1"/>
      <c r="L10" s="1"/>
      <c r="M10" s="1"/>
      <c r="N10" s="1"/>
      <c r="O10" s="5"/>
      <c r="P10" s="5"/>
      <c r="Q10" s="1"/>
      <c r="R10" s="1"/>
    </row>
    <row r="11" spans="1:18" x14ac:dyDescent="0.2">
      <c r="A11" s="190"/>
      <c r="B11" s="821"/>
      <c r="C11" s="822"/>
      <c r="D11" s="817"/>
      <c r="E11" s="823"/>
      <c r="F11" s="817"/>
      <c r="G11" s="827"/>
      <c r="H11" s="827"/>
      <c r="I11" s="819"/>
      <c r="K11" s="1"/>
      <c r="L11" s="1"/>
      <c r="M11" s="1"/>
      <c r="N11" s="1"/>
      <c r="O11" s="5"/>
      <c r="P11" s="5"/>
      <c r="Q11" s="1"/>
      <c r="R11" s="1"/>
    </row>
    <row r="12" spans="1:18" x14ac:dyDescent="0.2">
      <c r="A12" s="190"/>
      <c r="B12" s="821"/>
      <c r="C12" s="822"/>
      <c r="D12" s="817"/>
      <c r="E12" s="823"/>
      <c r="F12" s="817"/>
      <c r="G12" s="814"/>
      <c r="H12" s="814"/>
      <c r="I12" s="819"/>
      <c r="P12" s="22"/>
      <c r="Q12" s="1"/>
      <c r="R12" s="1"/>
    </row>
    <row r="13" spans="1:18" x14ac:dyDescent="0.2">
      <c r="A13" s="190"/>
      <c r="B13" s="821"/>
      <c r="C13" s="822"/>
      <c r="D13" s="817"/>
      <c r="E13" s="823"/>
      <c r="F13" s="826"/>
      <c r="G13" s="824"/>
      <c r="H13" s="824"/>
      <c r="I13" s="819"/>
      <c r="P13" s="22"/>
      <c r="Q13" s="1"/>
      <c r="R13" s="1"/>
    </row>
    <row r="14" spans="1:18" x14ac:dyDescent="0.2">
      <c r="A14" s="190"/>
      <c r="B14" s="821"/>
      <c r="C14" s="822"/>
      <c r="D14" s="817"/>
      <c r="E14" s="823"/>
      <c r="F14" s="826"/>
      <c r="G14" s="824"/>
      <c r="H14" s="824"/>
      <c r="I14" s="819"/>
      <c r="J14" s="20"/>
      <c r="K14" s="1"/>
      <c r="L14" s="1"/>
      <c r="M14" s="1"/>
      <c r="N14" s="1"/>
      <c r="O14" s="5"/>
      <c r="P14" s="5"/>
      <c r="Q14" s="1"/>
      <c r="R14" s="1"/>
    </row>
    <row r="15" spans="1:18" x14ac:dyDescent="0.2">
      <c r="A15" s="190"/>
      <c r="B15" s="821"/>
      <c r="C15" s="822"/>
      <c r="D15" s="653"/>
      <c r="E15" s="825"/>
      <c r="F15" s="826"/>
      <c r="G15" s="824"/>
      <c r="H15" s="824"/>
      <c r="I15" s="819"/>
      <c r="K15" s="1"/>
      <c r="L15" s="1"/>
      <c r="M15" s="1"/>
      <c r="N15" s="1"/>
      <c r="O15" s="5"/>
      <c r="P15" s="5"/>
      <c r="Q15" s="1"/>
      <c r="R15" s="1"/>
    </row>
    <row r="16" spans="1:18" x14ac:dyDescent="0.2">
      <c r="A16" s="190"/>
      <c r="B16" s="821"/>
      <c r="C16" s="820"/>
      <c r="D16" s="817"/>
      <c r="E16" s="818"/>
      <c r="F16" s="817"/>
      <c r="G16" s="814"/>
      <c r="H16" s="814"/>
      <c r="I16" s="819"/>
      <c r="K16" s="1"/>
      <c r="L16" s="1"/>
      <c r="M16" s="1"/>
      <c r="N16" s="1"/>
      <c r="O16" s="5"/>
      <c r="P16" s="5"/>
      <c r="Q16" s="1"/>
      <c r="R16" s="1"/>
    </row>
    <row r="17" spans="1:18" x14ac:dyDescent="0.2">
      <c r="A17" s="190"/>
      <c r="B17" s="821"/>
      <c r="C17" s="820"/>
      <c r="D17" s="817"/>
      <c r="E17" s="818"/>
      <c r="F17" s="817"/>
      <c r="G17" s="828"/>
      <c r="H17" s="828"/>
      <c r="I17" s="819"/>
      <c r="J17" s="1"/>
      <c r="K17" s="1"/>
      <c r="L17" s="1"/>
      <c r="M17" s="1"/>
      <c r="N17" s="1"/>
      <c r="O17" s="5"/>
      <c r="P17" s="5"/>
      <c r="Q17" s="1"/>
      <c r="R17" s="1"/>
    </row>
    <row r="18" spans="1:18" x14ac:dyDescent="0.2">
      <c r="A18" s="190"/>
      <c r="B18" s="829"/>
      <c r="C18" s="829"/>
      <c r="D18" s="651"/>
      <c r="E18" s="814"/>
      <c r="F18" s="651"/>
      <c r="G18" s="814"/>
      <c r="H18" s="814"/>
      <c r="I18" s="815"/>
      <c r="J18" s="1"/>
      <c r="K18" s="1"/>
      <c r="L18" s="1"/>
      <c r="M18" s="1"/>
      <c r="N18" s="1"/>
      <c r="O18" s="5"/>
      <c r="P18" s="5"/>
      <c r="Q18" s="1"/>
      <c r="R18" s="1"/>
    </row>
    <row r="19" spans="1:18" x14ac:dyDescent="0.2">
      <c r="A19" s="190"/>
      <c r="B19" s="829"/>
      <c r="C19" s="829"/>
      <c r="D19" s="829"/>
      <c r="E19" s="815"/>
      <c r="F19" s="829"/>
      <c r="G19" s="815"/>
      <c r="H19" s="815"/>
      <c r="I19" s="815"/>
      <c r="J19" s="1"/>
      <c r="K19" s="322"/>
      <c r="L19" s="313"/>
      <c r="M19" s="244"/>
      <c r="N19" s="418"/>
      <c r="O19" s="418"/>
      <c r="P19" s="549"/>
      <c r="Q19" s="1"/>
      <c r="R19" s="1"/>
    </row>
    <row r="20" spans="1:18" x14ac:dyDescent="0.2">
      <c r="A20" s="190"/>
      <c r="C20" s="651"/>
      <c r="D20" s="687"/>
      <c r="E20" s="830"/>
      <c r="F20" s="667"/>
      <c r="G20" s="831"/>
      <c r="H20" s="831"/>
      <c r="I20" s="832"/>
      <c r="J20" s="1"/>
      <c r="K20" s="244"/>
      <c r="L20" s="245"/>
      <c r="M20" s="419"/>
      <c r="N20" s="14"/>
      <c r="O20" s="14"/>
      <c r="P20" s="549"/>
      <c r="Q20" s="1"/>
      <c r="R20" s="1"/>
    </row>
    <row r="21" spans="1:18" x14ac:dyDescent="0.2">
      <c r="A21" s="190"/>
      <c r="C21" s="651"/>
      <c r="D21" s="667"/>
      <c r="E21" s="666"/>
      <c r="F21" s="833"/>
      <c r="G21" s="672"/>
      <c r="H21" s="672"/>
      <c r="I21" s="832"/>
      <c r="J21" s="1"/>
      <c r="K21" s="322"/>
      <c r="L21" s="313"/>
      <c r="M21" s="322"/>
      <c r="N21" s="183"/>
      <c r="O21" s="183"/>
      <c r="P21" s="549"/>
      <c r="Q21" s="1"/>
      <c r="R21" s="1"/>
    </row>
    <row r="22" spans="1:18" x14ac:dyDescent="0.2">
      <c r="A22" s="190"/>
      <c r="C22" s="651"/>
      <c r="D22" s="687"/>
      <c r="E22" s="830"/>
      <c r="F22" s="687"/>
      <c r="G22" s="689"/>
      <c r="H22" s="689"/>
      <c r="I22" s="832"/>
      <c r="J22" s="1"/>
      <c r="K22" s="322"/>
      <c r="L22" s="313"/>
      <c r="M22" s="419"/>
      <c r="N22" s="418"/>
      <c r="O22" s="418"/>
      <c r="P22" s="549"/>
      <c r="Q22" s="1"/>
      <c r="R22" s="1"/>
    </row>
    <row r="23" spans="1:18" x14ac:dyDescent="0.2">
      <c r="A23" s="190"/>
      <c r="C23" s="651"/>
      <c r="D23" s="651"/>
      <c r="E23" s="814"/>
      <c r="F23" s="834"/>
      <c r="G23" s="835"/>
      <c r="H23" s="835"/>
      <c r="I23" s="836"/>
      <c r="J23" s="1"/>
      <c r="K23" s="322"/>
      <c r="L23" s="313"/>
      <c r="M23" s="419"/>
      <c r="N23" s="418"/>
      <c r="O23" s="418"/>
      <c r="P23" s="549"/>
      <c r="Q23" s="1"/>
      <c r="R23" s="1"/>
    </row>
    <row r="24" spans="1:18" x14ac:dyDescent="0.2">
      <c r="A24" s="190"/>
      <c r="B24" s="829"/>
      <c r="C24" s="829"/>
      <c r="D24" s="829"/>
      <c r="E24" s="815"/>
      <c r="F24" s="829"/>
      <c r="G24" s="815"/>
      <c r="H24" s="815"/>
      <c r="I24" s="815"/>
      <c r="J24" s="1"/>
      <c r="K24" s="244"/>
      <c r="L24" s="245"/>
      <c r="M24" s="419"/>
      <c r="N24" s="418"/>
      <c r="O24" s="418"/>
      <c r="P24" s="549"/>
      <c r="Q24" s="1"/>
      <c r="R24" s="1"/>
    </row>
    <row r="25" spans="1:18" x14ac:dyDescent="0.2">
      <c r="A25" s="190"/>
      <c r="C25" s="651"/>
      <c r="D25" s="687"/>
      <c r="E25" s="688"/>
      <c r="F25" s="687"/>
      <c r="G25" s="672"/>
      <c r="H25" s="672"/>
      <c r="I25" s="673"/>
      <c r="J25" s="1"/>
      <c r="K25" s="322"/>
      <c r="L25" s="176"/>
      <c r="M25" s="322"/>
      <c r="N25" s="14"/>
      <c r="O25" s="14"/>
      <c r="P25" s="549"/>
      <c r="Q25" s="1"/>
      <c r="R25" s="1"/>
    </row>
    <row r="26" spans="1:18" x14ac:dyDescent="0.2">
      <c r="A26" s="190"/>
      <c r="C26" s="651"/>
      <c r="D26" s="687"/>
      <c r="E26" s="688"/>
      <c r="F26" s="687"/>
      <c r="G26" s="672"/>
      <c r="H26" s="672"/>
      <c r="I26" s="673"/>
      <c r="J26" s="1"/>
      <c r="K26" s="322"/>
      <c r="L26" s="176"/>
      <c r="M26" s="322"/>
      <c r="N26" s="14"/>
      <c r="O26" s="14"/>
      <c r="P26" s="549"/>
      <c r="Q26" s="1"/>
      <c r="R26" s="1"/>
    </row>
    <row r="27" spans="1:18" x14ac:dyDescent="0.2">
      <c r="A27" s="190"/>
      <c r="C27" s="651"/>
      <c r="D27" s="687"/>
      <c r="E27" s="830"/>
      <c r="F27" s="687"/>
      <c r="G27" s="672"/>
      <c r="H27" s="672"/>
      <c r="I27" s="673"/>
      <c r="J27"/>
      <c r="K27" s="322"/>
      <c r="L27" s="313"/>
      <c r="M27" s="322"/>
      <c r="N27" s="14"/>
      <c r="O27" s="14"/>
      <c r="P27" s="549"/>
      <c r="Q27" s="1"/>
    </row>
    <row r="28" spans="1:18" x14ac:dyDescent="0.2">
      <c r="A28" s="190"/>
      <c r="C28" s="651"/>
      <c r="D28" s="837"/>
      <c r="E28" s="672"/>
      <c r="F28" s="837"/>
      <c r="G28" s="668"/>
      <c r="H28" s="668"/>
      <c r="I28" s="673"/>
      <c r="J28"/>
      <c r="K28"/>
      <c r="L28"/>
      <c r="M28"/>
      <c r="N28"/>
      <c r="O28" s="45"/>
      <c r="P28" s="45"/>
    </row>
    <row r="29" spans="1:18" x14ac:dyDescent="0.2">
      <c r="A29" s="190"/>
      <c r="C29" s="651"/>
      <c r="D29" s="651"/>
      <c r="E29" s="651"/>
      <c r="F29" s="651"/>
      <c r="G29" s="814"/>
      <c r="H29" s="814"/>
      <c r="I29" s="815"/>
      <c r="J29"/>
    </row>
    <row r="30" spans="1:18" ht="14.25" x14ac:dyDescent="0.2">
      <c r="A30" s="190"/>
      <c r="B30" s="646"/>
      <c r="C30" s="646"/>
      <c r="D30" s="647"/>
      <c r="E30" s="648"/>
      <c r="F30" s="647"/>
      <c r="G30" s="648"/>
      <c r="H30" s="648"/>
      <c r="I30" s="649"/>
      <c r="J30"/>
    </row>
    <row r="31" spans="1:18" x14ac:dyDescent="0.2">
      <c r="A31" s="190"/>
      <c r="B31" s="650"/>
      <c r="C31" s="820"/>
      <c r="D31" s="817"/>
      <c r="E31" s="825"/>
      <c r="F31" s="653"/>
      <c r="G31" s="654"/>
      <c r="H31" s="654"/>
      <c r="I31" s="819"/>
      <c r="J31"/>
      <c r="K31" s="1"/>
      <c r="L31" s="242"/>
      <c r="M31" s="241"/>
      <c r="N31" s="241"/>
      <c r="O31" s="241"/>
      <c r="P31" s="26"/>
      <c r="Q31" s="26"/>
      <c r="R31" s="12"/>
    </row>
    <row r="32" spans="1:18" x14ac:dyDescent="0.2">
      <c r="A32" s="190"/>
      <c r="B32" s="650"/>
      <c r="C32" s="820"/>
      <c r="D32" s="838"/>
      <c r="E32" s="825"/>
      <c r="F32" s="653"/>
      <c r="G32" s="654"/>
      <c r="H32" s="654"/>
      <c r="I32" s="819"/>
      <c r="J32"/>
      <c r="K32" s="18"/>
      <c r="L32" s="242"/>
      <c r="M32" s="241"/>
      <c r="N32" s="241"/>
      <c r="O32" s="241"/>
      <c r="P32" s="26"/>
      <c r="Q32" s="26"/>
      <c r="R32" s="12"/>
    </row>
    <row r="33" spans="1:18" x14ac:dyDescent="0.2">
      <c r="A33" s="190"/>
      <c r="B33" s="650"/>
      <c r="C33" s="820"/>
      <c r="D33" s="826"/>
      <c r="E33" s="839"/>
      <c r="F33" s="653"/>
      <c r="G33" s="654"/>
      <c r="H33" s="654"/>
      <c r="I33" s="819"/>
      <c r="J33"/>
      <c r="K33" s="322"/>
      <c r="L33" s="245"/>
      <c r="M33" s="244"/>
      <c r="N33" s="16"/>
      <c r="O33" s="16"/>
      <c r="P33" s="549"/>
      <c r="Q33" s="26"/>
      <c r="R33" s="12"/>
    </row>
    <row r="34" spans="1:18" x14ac:dyDescent="0.2">
      <c r="A34" s="190"/>
      <c r="B34" s="656"/>
      <c r="C34" s="816"/>
      <c r="D34" s="840"/>
      <c r="E34" s="825"/>
      <c r="F34" s="653"/>
      <c r="G34" s="656"/>
      <c r="H34" s="656"/>
      <c r="I34" s="819"/>
      <c r="J34" s="1"/>
      <c r="K34" s="421"/>
      <c r="L34" s="245"/>
      <c r="M34" s="244"/>
      <c r="N34" s="16"/>
      <c r="O34" s="16"/>
      <c r="P34" s="549"/>
      <c r="Q34" s="27"/>
      <c r="R34" s="12"/>
    </row>
    <row r="35" spans="1:18" x14ac:dyDescent="0.2">
      <c r="A35" s="190"/>
      <c r="B35" s="656"/>
      <c r="C35" s="816"/>
      <c r="D35" s="817"/>
      <c r="E35" s="818"/>
      <c r="F35" s="817"/>
      <c r="G35" s="814"/>
      <c r="H35" s="814"/>
      <c r="I35" s="819"/>
      <c r="J35" s="1"/>
      <c r="K35" s="419"/>
      <c r="L35" s="422"/>
      <c r="M35" s="244"/>
      <c r="N35" s="16"/>
      <c r="O35" s="16"/>
      <c r="P35" s="549"/>
      <c r="Q35" s="27"/>
      <c r="R35" s="12"/>
    </row>
    <row r="36" spans="1:18" x14ac:dyDescent="0.2">
      <c r="A36" s="190"/>
      <c r="B36" s="656"/>
      <c r="C36" s="820"/>
      <c r="D36" s="817"/>
      <c r="E36" s="818"/>
      <c r="F36" s="817"/>
      <c r="G36" s="814"/>
      <c r="H36" s="814"/>
      <c r="I36" s="819"/>
      <c r="J36" s="5"/>
      <c r="K36" s="260"/>
      <c r="L36" s="245"/>
      <c r="M36" s="244"/>
      <c r="N36" s="21"/>
      <c r="O36" s="21"/>
      <c r="P36" s="549"/>
    </row>
    <row r="37" spans="1:18" x14ac:dyDescent="0.2">
      <c r="A37" s="190"/>
      <c r="B37" s="656"/>
      <c r="C37" s="816"/>
      <c r="D37" s="840"/>
      <c r="E37" s="825"/>
      <c r="F37" s="653"/>
      <c r="G37" s="656"/>
      <c r="H37" s="656"/>
      <c r="I37" s="819"/>
      <c r="J37" s="1"/>
      <c r="K37" s="260"/>
      <c r="L37" s="245"/>
      <c r="M37" s="244"/>
      <c r="N37" s="21"/>
      <c r="O37" s="21"/>
      <c r="P37" s="549"/>
    </row>
    <row r="38" spans="1:18" ht="11.25" customHeight="1" x14ac:dyDescent="0.2">
      <c r="B38" s="656"/>
      <c r="C38" s="816"/>
      <c r="D38" s="826"/>
      <c r="E38" s="839"/>
      <c r="F38" s="826"/>
      <c r="G38" s="824"/>
      <c r="H38" s="824"/>
      <c r="I38" s="819"/>
      <c r="J38" s="1"/>
      <c r="K38" s="322"/>
      <c r="L38" s="176"/>
      <c r="M38" s="322"/>
      <c r="N38" s="14"/>
      <c r="O38" s="14"/>
      <c r="P38" s="549"/>
    </row>
    <row r="39" spans="1:18" x14ac:dyDescent="0.2">
      <c r="B39" s="656"/>
      <c r="C39" s="816"/>
      <c r="D39" s="817"/>
      <c r="E39" s="818"/>
      <c r="F39" s="817"/>
      <c r="G39" s="814"/>
      <c r="H39" s="814"/>
      <c r="I39" s="819"/>
      <c r="J39" s="5"/>
      <c r="K39" s="322"/>
      <c r="L39" s="176"/>
      <c r="M39" s="322"/>
      <c r="N39" s="14"/>
      <c r="O39" s="14"/>
      <c r="P39" s="549"/>
    </row>
    <row r="40" spans="1:18" x14ac:dyDescent="0.2">
      <c r="B40" s="656"/>
      <c r="C40" s="820"/>
      <c r="D40" s="817"/>
      <c r="E40" s="818"/>
      <c r="F40" s="817"/>
      <c r="G40" s="824"/>
      <c r="H40" s="824"/>
      <c r="I40" s="819"/>
      <c r="K40" s="322"/>
      <c r="L40" s="176"/>
      <c r="M40" s="322"/>
      <c r="N40" s="14"/>
      <c r="O40" s="14"/>
      <c r="P40" s="549"/>
    </row>
    <row r="41" spans="1:18" ht="10.5" customHeight="1" x14ac:dyDescent="0.2">
      <c r="B41" s="656"/>
      <c r="C41" s="820"/>
      <c r="D41" s="817"/>
      <c r="E41" s="818"/>
      <c r="F41" s="817"/>
      <c r="G41" s="828"/>
      <c r="H41" s="828"/>
      <c r="I41" s="819"/>
      <c r="K41" s="322"/>
      <c r="L41" s="176"/>
      <c r="M41" s="322"/>
      <c r="N41" s="14"/>
      <c r="O41" s="14"/>
      <c r="P41" s="549"/>
      <c r="Q41" s="27"/>
    </row>
    <row r="42" spans="1:18" ht="10.5" customHeight="1" x14ac:dyDescent="0.2">
      <c r="B42" s="656"/>
      <c r="C42" s="820"/>
      <c r="D42" s="817"/>
      <c r="E42" s="818"/>
      <c r="F42" s="817"/>
      <c r="G42" s="828"/>
      <c r="H42" s="828"/>
      <c r="I42" s="819"/>
      <c r="K42" s="322"/>
      <c r="L42" s="176"/>
      <c r="M42" s="322"/>
      <c r="N42" s="14"/>
      <c r="O42" s="14"/>
      <c r="P42" s="549"/>
    </row>
    <row r="43" spans="1:18" ht="10.5" customHeight="1" x14ac:dyDescent="0.2">
      <c r="B43" s="656"/>
      <c r="C43" s="816"/>
      <c r="D43" s="840"/>
      <c r="E43" s="825"/>
      <c r="F43" s="653"/>
      <c r="G43" s="827"/>
      <c r="H43" s="827"/>
      <c r="I43" s="819"/>
      <c r="K43" s="322"/>
      <c r="L43" s="176"/>
      <c r="M43" s="322"/>
      <c r="N43" s="14"/>
      <c r="O43" s="14"/>
      <c r="P43" s="549"/>
    </row>
    <row r="44" spans="1:18" ht="10.5" customHeight="1" x14ac:dyDescent="0.2">
      <c r="B44" s="656"/>
      <c r="C44" s="841"/>
      <c r="D44" s="840"/>
      <c r="E44" s="825"/>
      <c r="F44" s="653"/>
      <c r="G44" s="827"/>
      <c r="H44" s="827"/>
      <c r="I44" s="819"/>
      <c r="K44" s="13"/>
      <c r="L44" s="14"/>
      <c r="M44" s="13"/>
      <c r="N44" s="14"/>
      <c r="O44" s="14"/>
      <c r="P44" s="57"/>
    </row>
    <row r="45" spans="1:18" ht="14.25" x14ac:dyDescent="0.2">
      <c r="B45" s="646"/>
      <c r="C45" s="842"/>
      <c r="D45" s="843"/>
      <c r="E45" s="844"/>
      <c r="F45" s="843"/>
      <c r="G45" s="845"/>
      <c r="H45" s="845"/>
      <c r="I45" s="846"/>
    </row>
    <row r="46" spans="1:18" x14ac:dyDescent="0.2">
      <c r="B46" s="650"/>
      <c r="C46" s="820"/>
      <c r="D46" s="817"/>
      <c r="E46" s="818"/>
      <c r="F46" s="817"/>
      <c r="G46" s="814"/>
      <c r="H46" s="814"/>
      <c r="I46" s="819"/>
    </row>
    <row r="47" spans="1:18" x14ac:dyDescent="0.2">
      <c r="B47" s="650"/>
      <c r="C47" s="820"/>
      <c r="D47" s="817"/>
      <c r="E47" s="818"/>
      <c r="F47" s="817"/>
      <c r="G47" s="814"/>
      <c r="H47" s="814"/>
      <c r="I47" s="819"/>
    </row>
    <row r="48" spans="1:18" x14ac:dyDescent="0.2">
      <c r="B48" s="650"/>
      <c r="C48" s="820"/>
      <c r="D48" s="817"/>
      <c r="E48" s="818"/>
      <c r="F48" s="817"/>
      <c r="G48" s="814"/>
      <c r="H48" s="814"/>
      <c r="I48" s="819"/>
    </row>
    <row r="49" spans="2:18" x14ac:dyDescent="0.2">
      <c r="B49" s="829"/>
      <c r="C49" s="829"/>
      <c r="D49" s="651"/>
      <c r="E49" s="814"/>
      <c r="F49" s="651"/>
      <c r="G49" s="814"/>
      <c r="H49" s="656"/>
      <c r="I49" s="650"/>
    </row>
    <row r="50" spans="2:18" x14ac:dyDescent="0.2">
      <c r="B50" s="663"/>
      <c r="C50" s="663"/>
      <c r="D50" s="663"/>
      <c r="E50" s="650"/>
      <c r="F50" s="663"/>
      <c r="G50" s="650"/>
      <c r="H50" s="664"/>
      <c r="I50" s="650"/>
    </row>
    <row r="51" spans="2:18" x14ac:dyDescent="0.2">
      <c r="B51" s="658"/>
      <c r="C51" s="658"/>
      <c r="D51" s="687"/>
      <c r="E51" s="666"/>
      <c r="F51" s="667"/>
      <c r="G51" s="668"/>
      <c r="H51" s="668"/>
      <c r="I51" s="673"/>
    </row>
    <row r="52" spans="2:18" x14ac:dyDescent="0.2">
      <c r="B52" s="658"/>
      <c r="C52" s="658"/>
      <c r="D52" s="847"/>
      <c r="E52" s="666"/>
      <c r="F52" s="667"/>
      <c r="G52" s="668"/>
      <c r="H52" s="668"/>
      <c r="I52" s="673"/>
    </row>
    <row r="53" spans="2:18" x14ac:dyDescent="0.2">
      <c r="B53" s="658"/>
      <c r="C53" s="658"/>
      <c r="D53" s="833"/>
      <c r="E53" s="848"/>
      <c r="F53" s="667"/>
      <c r="G53" s="668"/>
      <c r="H53" s="668"/>
      <c r="I53" s="673"/>
    </row>
    <row r="54" spans="2:18" x14ac:dyDescent="0.2">
      <c r="B54" s="658"/>
      <c r="C54" s="658"/>
      <c r="D54" s="665"/>
      <c r="E54" s="672"/>
      <c r="F54" s="665"/>
      <c r="G54" s="672"/>
      <c r="H54" s="672"/>
      <c r="I54" s="673"/>
    </row>
    <row r="55" spans="2:18" x14ac:dyDescent="0.2">
      <c r="B55" s="663"/>
      <c r="C55" s="663"/>
      <c r="D55" s="663"/>
      <c r="E55" s="650"/>
      <c r="F55" s="663"/>
      <c r="G55" s="650"/>
      <c r="H55" s="664"/>
      <c r="I55" s="650"/>
    </row>
    <row r="56" spans="2:18" x14ac:dyDescent="0.2">
      <c r="B56" s="671"/>
      <c r="C56" s="671"/>
      <c r="D56" s="687"/>
      <c r="E56" s="688"/>
      <c r="F56" s="687"/>
      <c r="G56" s="672"/>
      <c r="H56" s="672"/>
      <c r="I56" s="673"/>
    </row>
    <row r="57" spans="2:18" x14ac:dyDescent="0.2">
      <c r="B57" s="671"/>
      <c r="C57" s="671"/>
      <c r="D57" s="687"/>
      <c r="E57" s="688"/>
      <c r="F57" s="687"/>
      <c r="G57" s="672"/>
      <c r="H57" s="672"/>
      <c r="I57" s="673"/>
    </row>
    <row r="58" spans="2:18" x14ac:dyDescent="0.2">
      <c r="B58" s="671"/>
      <c r="C58" s="671"/>
      <c r="D58" s="687"/>
      <c r="E58" s="688"/>
      <c r="F58" s="687"/>
      <c r="G58" s="672"/>
      <c r="H58" s="672"/>
      <c r="I58" s="673"/>
    </row>
    <row r="59" spans="2:18" x14ac:dyDescent="0.2">
      <c r="B59" s="671"/>
      <c r="C59" s="671"/>
      <c r="D59" s="665"/>
      <c r="E59" s="672"/>
      <c r="F59" s="665"/>
      <c r="G59" s="668"/>
      <c r="H59" s="668"/>
      <c r="I59" s="673"/>
    </row>
    <row r="60" spans="2:18" x14ac:dyDescent="0.2">
      <c r="C60" s="651"/>
      <c r="D60" s="651"/>
      <c r="E60" s="814"/>
      <c r="F60" s="651"/>
      <c r="G60" s="814"/>
      <c r="H60" s="814"/>
      <c r="I60" s="815"/>
    </row>
    <row r="61" spans="2:18" ht="14.25" x14ac:dyDescent="0.2">
      <c r="B61" s="646"/>
      <c r="C61" s="646"/>
      <c r="D61" s="647"/>
      <c r="E61" s="648"/>
      <c r="F61" s="647"/>
      <c r="G61" s="648"/>
      <c r="H61" s="648"/>
      <c r="I61" s="649"/>
    </row>
    <row r="62" spans="2:18" x14ac:dyDescent="0.2">
      <c r="B62" s="650"/>
      <c r="C62" s="849"/>
      <c r="D62" s="653"/>
      <c r="E62" s="825"/>
      <c r="F62" s="653"/>
      <c r="G62" s="654"/>
      <c r="H62" s="654"/>
      <c r="I62" s="819"/>
      <c r="K62" s="250"/>
      <c r="L62" s="251"/>
      <c r="M62" s="244"/>
      <c r="N62" s="244"/>
      <c r="O62" s="244"/>
      <c r="P62" s="16"/>
      <c r="Q62" s="16"/>
      <c r="R62" s="12"/>
    </row>
    <row r="63" spans="2:18" x14ac:dyDescent="0.2">
      <c r="B63" s="650"/>
      <c r="C63" s="820"/>
      <c r="D63" s="817"/>
      <c r="E63" s="818"/>
      <c r="F63" s="817"/>
      <c r="G63" s="850"/>
      <c r="H63" s="850"/>
      <c r="I63" s="819"/>
      <c r="K63" s="250"/>
      <c r="L63" s="245"/>
      <c r="M63" s="244"/>
      <c r="N63" s="244"/>
      <c r="O63" s="244"/>
      <c r="P63" s="16"/>
      <c r="Q63" s="16"/>
      <c r="R63" s="12"/>
    </row>
    <row r="64" spans="2:18" x14ac:dyDescent="0.2">
      <c r="B64" s="650"/>
      <c r="C64" s="820"/>
      <c r="D64" s="817"/>
      <c r="E64" s="818"/>
      <c r="F64" s="817"/>
      <c r="G64" s="850"/>
      <c r="H64" s="850"/>
      <c r="I64" s="819"/>
      <c r="K64" s="244"/>
      <c r="L64" s="55"/>
      <c r="M64" s="244"/>
      <c r="N64" s="244"/>
      <c r="O64" s="244"/>
      <c r="P64" s="16"/>
      <c r="Q64" s="16"/>
      <c r="R64" s="12"/>
    </row>
    <row r="65" spans="2:19" x14ac:dyDescent="0.2">
      <c r="B65" s="656"/>
      <c r="C65" s="820"/>
      <c r="D65" s="653"/>
      <c r="E65" s="839"/>
      <c r="F65" s="653"/>
      <c r="G65" s="654"/>
      <c r="H65" s="654"/>
      <c r="I65" s="819"/>
      <c r="K65"/>
      <c r="L65"/>
      <c r="M65"/>
      <c r="N65"/>
      <c r="O65" s="45"/>
      <c r="P65" s="45"/>
    </row>
    <row r="66" spans="2:19" x14ac:dyDescent="0.2">
      <c r="B66" s="656"/>
      <c r="C66" s="827"/>
      <c r="D66" s="653"/>
      <c r="E66" s="839"/>
      <c r="F66" s="653"/>
      <c r="G66" s="654"/>
      <c r="H66" s="654"/>
      <c r="I66" s="819"/>
      <c r="K66"/>
      <c r="L66"/>
      <c r="M66"/>
      <c r="N66"/>
      <c r="O66" s="45"/>
      <c r="P66" s="45"/>
    </row>
    <row r="67" spans="2:19" x14ac:dyDescent="0.2">
      <c r="B67" s="656"/>
      <c r="C67" s="827"/>
      <c r="D67" s="817"/>
      <c r="E67" s="818"/>
      <c r="F67" s="817"/>
      <c r="G67" s="850"/>
      <c r="H67" s="850"/>
      <c r="I67" s="819"/>
      <c r="K67"/>
      <c r="L67"/>
      <c r="M67"/>
      <c r="N67"/>
      <c r="O67" s="45"/>
      <c r="P67" s="45"/>
    </row>
    <row r="68" spans="2:19" x14ac:dyDescent="0.2">
      <c r="B68" s="656"/>
      <c r="C68" s="827"/>
      <c r="D68" s="817"/>
      <c r="E68" s="818"/>
      <c r="F68" s="817"/>
      <c r="G68" s="828"/>
      <c r="H68" s="828"/>
      <c r="I68" s="819"/>
    </row>
    <row r="69" spans="2:19" x14ac:dyDescent="0.2">
      <c r="B69" s="661"/>
      <c r="C69" s="661"/>
      <c r="D69" s="851"/>
      <c r="E69" s="662"/>
      <c r="F69" s="851"/>
      <c r="G69" s="662"/>
      <c r="H69" s="662"/>
      <c r="I69" s="662"/>
    </row>
    <row r="70" spans="2:19" x14ac:dyDescent="0.2">
      <c r="B70" s="852"/>
      <c r="C70" s="852"/>
      <c r="D70" s="829"/>
      <c r="E70" s="829"/>
      <c r="F70" s="829"/>
      <c r="G70" s="815"/>
      <c r="H70" s="672"/>
      <c r="I70" s="815"/>
    </row>
    <row r="71" spans="2:19" x14ac:dyDescent="0.2">
      <c r="C71" s="651"/>
      <c r="D71" s="667"/>
      <c r="E71" s="666"/>
      <c r="F71" s="667"/>
      <c r="G71" s="668"/>
      <c r="H71" s="668"/>
      <c r="I71" s="832"/>
    </row>
    <row r="72" spans="2:19" x14ac:dyDescent="0.2">
      <c r="C72" s="651"/>
      <c r="D72" s="667"/>
      <c r="E72" s="848"/>
      <c r="F72" s="667"/>
      <c r="G72" s="668"/>
      <c r="H72" s="668"/>
      <c r="I72" s="832"/>
      <c r="M72" s="1"/>
      <c r="N72" s="5"/>
      <c r="O72" s="1"/>
      <c r="P72" s="5"/>
      <c r="Q72" s="5"/>
      <c r="R72" s="5"/>
      <c r="S72" s="5"/>
    </row>
    <row r="73" spans="2:19" x14ac:dyDescent="0.2">
      <c r="C73" s="651"/>
      <c r="D73" s="667"/>
      <c r="E73" s="848"/>
      <c r="F73" s="667"/>
      <c r="G73" s="668"/>
      <c r="H73" s="668"/>
      <c r="I73" s="832"/>
      <c r="M73" s="1"/>
      <c r="N73" s="5"/>
      <c r="O73" s="1"/>
      <c r="P73" s="5"/>
      <c r="Q73" s="5"/>
      <c r="R73" s="5"/>
      <c r="S73" s="5"/>
    </row>
    <row r="74" spans="2:19" x14ac:dyDescent="0.2">
      <c r="C74" s="651"/>
      <c r="D74" s="665"/>
      <c r="E74" s="672"/>
      <c r="F74" s="665"/>
      <c r="G74" s="672"/>
      <c r="H74" s="672"/>
      <c r="I74" s="832"/>
      <c r="M74" s="1"/>
      <c r="N74" s="5"/>
      <c r="O74" s="1"/>
      <c r="P74" s="5"/>
      <c r="Q74" s="5"/>
      <c r="R74" s="5"/>
      <c r="S74" s="5"/>
    </row>
    <row r="75" spans="2:19" x14ac:dyDescent="0.2">
      <c r="B75" s="852"/>
      <c r="C75" s="852"/>
      <c r="D75" s="829"/>
      <c r="E75" s="829"/>
      <c r="F75" s="829"/>
      <c r="G75" s="815"/>
      <c r="H75" s="672"/>
      <c r="I75" s="815"/>
    </row>
    <row r="76" spans="2:19" x14ac:dyDescent="0.2">
      <c r="C76" s="651"/>
      <c r="D76" s="687"/>
      <c r="E76" s="688"/>
      <c r="F76" s="687"/>
      <c r="G76" s="853"/>
      <c r="H76" s="853"/>
      <c r="I76" s="832"/>
    </row>
    <row r="77" spans="2:19" x14ac:dyDescent="0.2">
      <c r="C77" s="651"/>
      <c r="D77" s="687"/>
      <c r="E77" s="688"/>
      <c r="F77" s="687"/>
      <c r="G77" s="853"/>
      <c r="H77" s="853"/>
      <c r="I77" s="832"/>
    </row>
    <row r="78" spans="2:19" x14ac:dyDescent="0.2">
      <c r="C78" s="651"/>
      <c r="D78" s="687"/>
      <c r="E78" s="688"/>
      <c r="F78" s="687"/>
      <c r="G78" s="853"/>
      <c r="H78" s="853"/>
      <c r="I78" s="832"/>
    </row>
    <row r="79" spans="2:19" x14ac:dyDescent="0.2">
      <c r="C79" s="651"/>
      <c r="D79" s="665"/>
      <c r="E79" s="672"/>
      <c r="F79" s="665"/>
      <c r="G79" s="672"/>
      <c r="H79" s="672"/>
      <c r="I79" s="832"/>
    </row>
    <row r="80" spans="2:19" x14ac:dyDescent="0.2">
      <c r="C80" s="651"/>
      <c r="D80" s="665"/>
      <c r="E80" s="672"/>
      <c r="F80" s="665"/>
      <c r="G80" s="673"/>
      <c r="H80" s="673"/>
      <c r="I80" s="673"/>
    </row>
    <row r="81" spans="2:9" x14ac:dyDescent="0.2">
      <c r="C81" s="651"/>
      <c r="D81" s="665"/>
      <c r="E81" s="672"/>
      <c r="F81" s="665"/>
      <c r="G81" s="672"/>
      <c r="H81" s="672"/>
      <c r="I81" s="673"/>
    </row>
    <row r="82" spans="2:9" ht="14.25" x14ac:dyDescent="0.2">
      <c r="B82" s="842"/>
      <c r="C82" s="842"/>
      <c r="D82" s="854"/>
      <c r="E82" s="855"/>
      <c r="F82" s="842"/>
      <c r="G82" s="855"/>
      <c r="H82" s="855"/>
      <c r="I82" s="856"/>
    </row>
    <row r="83" spans="2:9" x14ac:dyDescent="0.2">
      <c r="B83" s="650"/>
      <c r="C83" s="841"/>
      <c r="D83" s="817"/>
      <c r="E83" s="823"/>
      <c r="F83" s="857"/>
      <c r="G83" s="858"/>
      <c r="H83" s="858"/>
      <c r="I83" s="819"/>
    </row>
    <row r="84" spans="2:9" x14ac:dyDescent="0.2">
      <c r="B84" s="650"/>
      <c r="C84" s="820"/>
      <c r="D84" s="817"/>
      <c r="E84" s="823"/>
      <c r="F84" s="857"/>
      <c r="G84" s="859"/>
      <c r="H84" s="859"/>
      <c r="I84" s="819"/>
    </row>
    <row r="85" spans="2:9" x14ac:dyDescent="0.2">
      <c r="B85" s="650"/>
      <c r="C85" s="816"/>
      <c r="D85" s="817"/>
      <c r="E85" s="818"/>
      <c r="F85" s="817"/>
      <c r="G85" s="814"/>
      <c r="H85" s="814"/>
      <c r="I85" s="819"/>
    </row>
    <row r="86" spans="2:9" x14ac:dyDescent="0.2">
      <c r="B86" s="656"/>
      <c r="C86" s="820"/>
      <c r="D86" s="826"/>
      <c r="E86" s="860"/>
      <c r="F86" s="861"/>
      <c r="G86" s="859"/>
      <c r="H86" s="859"/>
      <c r="I86" s="819"/>
    </row>
    <row r="87" spans="2:9" x14ac:dyDescent="0.2">
      <c r="B87" s="656"/>
      <c r="C87" s="820"/>
      <c r="D87" s="826"/>
      <c r="E87" s="860"/>
      <c r="F87" s="861"/>
      <c r="G87" s="859"/>
      <c r="H87" s="859"/>
      <c r="I87" s="819"/>
    </row>
    <row r="88" spans="2:9" x14ac:dyDescent="0.2">
      <c r="B88" s="656"/>
      <c r="C88" s="841"/>
      <c r="D88" s="817"/>
      <c r="E88" s="818"/>
      <c r="F88" s="857"/>
      <c r="G88" s="827"/>
      <c r="H88" s="827"/>
      <c r="I88" s="819"/>
    </row>
    <row r="89" spans="2:9" x14ac:dyDescent="0.2">
      <c r="B89" s="656"/>
      <c r="C89" s="816"/>
      <c r="D89" s="817"/>
      <c r="E89" s="818"/>
      <c r="F89" s="817"/>
      <c r="G89" s="828"/>
      <c r="H89" s="828"/>
      <c r="I89" s="819"/>
    </row>
    <row r="90" spans="2:9" x14ac:dyDescent="0.2">
      <c r="B90" s="656"/>
      <c r="C90" s="820"/>
      <c r="D90" s="817"/>
      <c r="E90" s="818"/>
      <c r="F90" s="817"/>
      <c r="G90" s="827"/>
      <c r="H90" s="827"/>
      <c r="I90" s="819"/>
    </row>
    <row r="91" spans="2:9" x14ac:dyDescent="0.2">
      <c r="B91" s="656"/>
      <c r="C91" s="816"/>
      <c r="D91" s="817"/>
      <c r="E91" s="818"/>
      <c r="F91" s="817"/>
      <c r="G91" s="828"/>
      <c r="H91" s="828"/>
      <c r="I91" s="819"/>
    </row>
    <row r="92" spans="2:9" x14ac:dyDescent="0.2">
      <c r="B92" s="656"/>
      <c r="C92" s="664"/>
      <c r="D92" s="817"/>
      <c r="E92" s="818"/>
      <c r="F92" s="817"/>
      <c r="G92" s="828"/>
      <c r="H92" s="828"/>
      <c r="I92" s="819"/>
    </row>
    <row r="93" spans="2:9" x14ac:dyDescent="0.2">
      <c r="B93" s="656"/>
      <c r="C93" s="664"/>
      <c r="D93" s="817"/>
      <c r="E93" s="818"/>
      <c r="F93" s="817"/>
      <c r="G93" s="828"/>
      <c r="H93" s="828"/>
      <c r="I93" s="819"/>
    </row>
    <row r="94" spans="2:9" x14ac:dyDescent="0.2">
      <c r="B94" s="829"/>
      <c r="C94" s="829"/>
      <c r="D94" s="851"/>
      <c r="E94" s="662"/>
      <c r="F94" s="851"/>
      <c r="G94" s="662"/>
      <c r="H94" s="662"/>
      <c r="I94" s="662"/>
    </row>
    <row r="95" spans="2:9" x14ac:dyDescent="0.2">
      <c r="B95" s="829"/>
      <c r="C95" s="829"/>
      <c r="D95" s="829"/>
      <c r="E95" s="829"/>
      <c r="F95" s="829"/>
      <c r="G95" s="815"/>
      <c r="H95" s="815"/>
      <c r="I95" s="815"/>
    </row>
    <row r="96" spans="2:9" x14ac:dyDescent="0.2">
      <c r="C96" s="651"/>
      <c r="D96" s="687"/>
      <c r="E96" s="830"/>
      <c r="F96" s="862"/>
      <c r="G96" s="672"/>
      <c r="H96" s="672"/>
      <c r="I96" s="832"/>
    </row>
    <row r="97" spans="3:9" x14ac:dyDescent="0.2">
      <c r="C97" s="651"/>
      <c r="D97" s="687"/>
      <c r="E97" s="830"/>
      <c r="F97" s="862"/>
      <c r="G97" s="831"/>
      <c r="H97" s="831"/>
      <c r="I97" s="832"/>
    </row>
    <row r="98" spans="3:9" x14ac:dyDescent="0.2">
      <c r="C98" s="651"/>
      <c r="D98" s="833"/>
      <c r="E98" s="863"/>
      <c r="F98" s="864"/>
      <c r="G98" s="831"/>
      <c r="H98" s="831"/>
      <c r="I98" s="832"/>
    </row>
    <row r="99" spans="3:9" x14ac:dyDescent="0.2">
      <c r="C99" s="651"/>
      <c r="D99" s="651"/>
      <c r="E99" s="651"/>
      <c r="F99" s="651"/>
      <c r="G99" s="814"/>
      <c r="H99" s="814"/>
      <c r="I99" s="815"/>
    </row>
  </sheetData>
  <sortState xmlns:xlrd2="http://schemas.microsoft.com/office/spreadsheetml/2017/richdata2" ref="K19:P27">
    <sortCondition ref="M19:M27"/>
    <sortCondition descending="1" ref="P19:P27"/>
  </sortState>
  <phoneticPr fontId="52" type="noConversion"/>
  <pageMargins left="0.3" right="0.21" top="0.3125" bottom="0.23333333333333334" header="0.35" footer="0.28999999999999998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S143"/>
  <sheetViews>
    <sheetView workbookViewId="0">
      <selection activeCell="B1" sqref="B1:I1048576"/>
    </sheetView>
  </sheetViews>
  <sheetFormatPr defaultRowHeight="12.75" x14ac:dyDescent="0.2"/>
  <cols>
    <col min="1" max="1" width="2" customWidth="1"/>
    <col min="2" max="2" width="4.140625" style="810" customWidth="1"/>
    <col min="3" max="3" width="6.28515625" style="810" customWidth="1"/>
    <col min="4" max="4" width="26" style="810" customWidth="1"/>
    <col min="5" max="5" width="7.7109375" style="810" customWidth="1"/>
    <col min="6" max="6" width="15.7109375" style="810" customWidth="1"/>
    <col min="7" max="8" width="9.140625" style="850"/>
    <col min="9" max="9" width="10.5703125" style="810" customWidth="1"/>
    <col min="10" max="10" width="1.42578125" customWidth="1"/>
    <col min="11" max="11" width="3.42578125" style="34" customWidth="1"/>
    <col min="12" max="12" width="22" style="5" customWidth="1"/>
    <col min="13" max="13" width="12.28515625" style="22" customWidth="1"/>
    <col min="14" max="14" width="18.7109375" style="5" customWidth="1"/>
    <col min="15" max="17" width="9.140625" style="5"/>
    <col min="18" max="18" width="9.140625" style="1"/>
  </cols>
  <sheetData>
    <row r="2" spans="2:18" ht="15" x14ac:dyDescent="0.2">
      <c r="B2" s="811"/>
      <c r="C2" s="811"/>
      <c r="D2" s="811"/>
      <c r="E2" s="647"/>
      <c r="F2" s="647"/>
      <c r="G2" s="648"/>
      <c r="H2" s="648"/>
      <c r="I2" s="649"/>
    </row>
    <row r="3" spans="2:18" x14ac:dyDescent="0.2">
      <c r="B3" s="647"/>
      <c r="C3" s="647"/>
      <c r="D3" s="812"/>
      <c r="E3" s="647"/>
      <c r="F3" s="647"/>
      <c r="G3" s="648"/>
      <c r="H3" s="648"/>
      <c r="I3" s="649"/>
    </row>
    <row r="4" spans="2:18" x14ac:dyDescent="0.2">
      <c r="B4" s="647"/>
      <c r="C4" s="647"/>
      <c r="D4" s="647"/>
      <c r="E4" s="647"/>
      <c r="F4" s="647"/>
      <c r="G4" s="648"/>
      <c r="H4" s="648"/>
      <c r="I4" s="649"/>
    </row>
    <row r="5" spans="2:18" ht="14.25" x14ac:dyDescent="0.2">
      <c r="B5" s="813"/>
      <c r="C5" s="813"/>
      <c r="D5" s="651"/>
      <c r="E5" s="814"/>
      <c r="F5" s="814"/>
      <c r="G5" s="814"/>
      <c r="H5" s="814"/>
      <c r="I5" s="815"/>
      <c r="J5" s="58"/>
    </row>
    <row r="6" spans="2:18" s="50" customFormat="1" ht="15" x14ac:dyDescent="0.25">
      <c r="B6" s="650"/>
      <c r="C6" s="820"/>
      <c r="D6" s="817"/>
      <c r="E6" s="818"/>
      <c r="F6" s="817"/>
      <c r="G6" s="814"/>
      <c r="H6" s="814"/>
      <c r="I6" s="819"/>
      <c r="J6" s="59"/>
      <c r="K6" s="49"/>
      <c r="L6"/>
      <c r="M6"/>
      <c r="N6"/>
      <c r="O6"/>
      <c r="P6" s="5"/>
      <c r="Q6" s="5"/>
      <c r="R6"/>
    </row>
    <row r="7" spans="2:18" s="50" customFormat="1" ht="15" x14ac:dyDescent="0.25">
      <c r="B7" s="650"/>
      <c r="C7" s="816"/>
      <c r="D7" s="817"/>
      <c r="E7" s="818"/>
      <c r="F7" s="817"/>
      <c r="G7" s="814"/>
      <c r="H7" s="814"/>
      <c r="I7" s="819"/>
      <c r="J7" s="59"/>
      <c r="K7" s="49"/>
      <c r="L7"/>
      <c r="M7"/>
      <c r="N7"/>
      <c r="O7"/>
      <c r="P7" s="5"/>
      <c r="Q7" s="5"/>
      <c r="R7"/>
    </row>
    <row r="8" spans="2:18" s="50" customFormat="1" ht="14.25" customHeight="1" x14ac:dyDescent="0.2">
      <c r="B8" s="650"/>
      <c r="C8" s="816"/>
      <c r="D8" s="817"/>
      <c r="E8" s="818"/>
      <c r="F8" s="817"/>
      <c r="G8" s="814"/>
      <c r="H8" s="814"/>
      <c r="I8" s="819"/>
      <c r="J8" s="60"/>
      <c r="K8" s="49"/>
      <c r="L8"/>
      <c r="M8"/>
      <c r="N8"/>
      <c r="O8"/>
      <c r="P8" s="5"/>
      <c r="Q8" s="5"/>
      <c r="R8"/>
    </row>
    <row r="9" spans="2:18" ht="13.5" customHeight="1" x14ac:dyDescent="0.25">
      <c r="B9" s="821"/>
      <c r="C9" s="820"/>
      <c r="D9" s="817"/>
      <c r="E9" s="818"/>
      <c r="F9" s="817"/>
      <c r="G9" s="814"/>
      <c r="H9" s="814"/>
      <c r="I9" s="819"/>
      <c r="J9" s="61"/>
      <c r="K9" s="49"/>
      <c r="L9"/>
      <c r="M9"/>
      <c r="N9"/>
      <c r="O9"/>
      <c r="R9"/>
    </row>
    <row r="10" spans="2:18" ht="13.5" customHeight="1" x14ac:dyDescent="0.2">
      <c r="B10" s="821"/>
      <c r="C10" s="822"/>
      <c r="D10" s="653"/>
      <c r="E10" s="825"/>
      <c r="F10" s="826"/>
      <c r="G10" s="814"/>
      <c r="H10" s="814"/>
      <c r="I10" s="819"/>
      <c r="L10"/>
      <c r="M10"/>
      <c r="N10"/>
      <c r="O10"/>
      <c r="R10"/>
    </row>
    <row r="11" spans="2:18" ht="13.5" customHeight="1" x14ac:dyDescent="0.2">
      <c r="B11" s="821"/>
      <c r="C11" s="822"/>
      <c r="D11" s="817"/>
      <c r="E11" s="823"/>
      <c r="F11" s="826"/>
      <c r="G11" s="824"/>
      <c r="H11" s="824"/>
      <c r="I11" s="819"/>
      <c r="L11" s="124"/>
      <c r="M11" s="259"/>
      <c r="N11" s="124"/>
      <c r="O11" s="258"/>
      <c r="P11" s="258"/>
      <c r="Q11" s="258"/>
    </row>
    <row r="12" spans="2:18" s="52" customFormat="1" ht="13.5" customHeight="1" x14ac:dyDescent="0.2">
      <c r="B12" s="821"/>
      <c r="C12" s="822"/>
      <c r="D12" s="817"/>
      <c r="E12" s="823"/>
      <c r="F12" s="653"/>
      <c r="G12" s="824"/>
      <c r="H12" s="824"/>
      <c r="I12" s="819"/>
      <c r="K12" s="137"/>
      <c r="L12" s="124"/>
      <c r="M12" s="259"/>
      <c r="N12" s="124"/>
      <c r="O12" s="258"/>
      <c r="P12" s="258"/>
      <c r="Q12" s="258"/>
      <c r="R12" s="51"/>
    </row>
    <row r="13" spans="2:18" s="52" customFormat="1" ht="13.5" customHeight="1" x14ac:dyDescent="0.2">
      <c r="B13" s="821"/>
      <c r="C13" s="822"/>
      <c r="D13" s="817"/>
      <c r="E13" s="823"/>
      <c r="F13" s="826"/>
      <c r="G13" s="824"/>
      <c r="H13" s="824"/>
      <c r="I13" s="819"/>
      <c r="K13" s="138"/>
      <c r="L13" s="124"/>
      <c r="M13" s="259"/>
      <c r="N13" s="124"/>
      <c r="O13" s="258"/>
      <c r="P13" s="258"/>
      <c r="Q13" s="258"/>
      <c r="R13" s="51"/>
    </row>
    <row r="14" spans="2:18" ht="13.5" customHeight="1" x14ac:dyDescent="0.2">
      <c r="B14" s="821"/>
      <c r="C14" s="822"/>
      <c r="D14" s="817"/>
      <c r="E14" s="823"/>
      <c r="F14" s="817"/>
      <c r="G14" s="814"/>
      <c r="H14" s="814"/>
      <c r="I14" s="819"/>
      <c r="J14" s="62"/>
      <c r="K14" s="138"/>
      <c r="L14" s="124"/>
      <c r="M14" s="259"/>
      <c r="N14" s="124"/>
      <c r="O14" s="258"/>
      <c r="P14" s="258"/>
      <c r="Q14" s="258"/>
    </row>
    <row r="15" spans="2:18" ht="13.5" customHeight="1" x14ac:dyDescent="0.2">
      <c r="B15" s="821"/>
      <c r="C15" s="822"/>
      <c r="D15" s="817"/>
      <c r="E15" s="823"/>
      <c r="F15" s="817"/>
      <c r="G15" s="827"/>
      <c r="H15" s="827"/>
      <c r="I15" s="819"/>
      <c r="J15" s="62"/>
      <c r="K15" s="129"/>
      <c r="L15" s="124"/>
      <c r="M15" s="259"/>
      <c r="N15" s="124"/>
      <c r="O15" s="258"/>
      <c r="P15" s="258"/>
      <c r="Q15" s="258"/>
    </row>
    <row r="16" spans="2:18" ht="13.5" customHeight="1" x14ac:dyDescent="0.2">
      <c r="B16" s="821"/>
      <c r="C16" s="822"/>
      <c r="D16" s="653"/>
      <c r="E16" s="825"/>
      <c r="F16" s="826"/>
      <c r="G16" s="824"/>
      <c r="H16" s="824"/>
      <c r="I16" s="819"/>
      <c r="K16" s="138"/>
      <c r="L16" s="124"/>
      <c r="M16" s="259"/>
      <c r="N16" s="124"/>
      <c r="O16" s="258"/>
      <c r="P16" s="258"/>
      <c r="Q16" s="258"/>
    </row>
    <row r="17" spans="2:19" ht="13.5" customHeight="1" x14ac:dyDescent="0.2">
      <c r="B17" s="821"/>
      <c r="C17" s="820"/>
      <c r="D17" s="817"/>
      <c r="E17" s="818"/>
      <c r="F17" s="817"/>
      <c r="G17" s="828"/>
      <c r="H17" s="828"/>
      <c r="I17" s="819"/>
      <c r="K17" s="138"/>
      <c r="L17" s="124"/>
      <c r="M17" s="259"/>
      <c r="N17" s="124"/>
      <c r="O17" s="258"/>
      <c r="P17" s="258"/>
      <c r="Q17" s="258"/>
    </row>
    <row r="18" spans="2:19" ht="13.5" customHeight="1" x14ac:dyDescent="0.2">
      <c r="B18" s="829"/>
      <c r="C18" s="829"/>
      <c r="D18" s="651"/>
      <c r="E18" s="814"/>
      <c r="F18" s="651"/>
      <c r="G18" s="814"/>
      <c r="H18" s="814"/>
      <c r="I18" s="815"/>
      <c r="K18" s="137"/>
      <c r="L18" s="124"/>
      <c r="M18" s="259"/>
      <c r="N18" s="124"/>
      <c r="O18" s="258"/>
      <c r="P18" s="258"/>
      <c r="Q18" s="258"/>
    </row>
    <row r="19" spans="2:19" ht="13.5" customHeight="1" x14ac:dyDescent="0.2">
      <c r="B19" s="829"/>
      <c r="C19" s="829"/>
      <c r="D19" s="829"/>
      <c r="E19" s="815"/>
      <c r="F19" s="829"/>
      <c r="G19" s="815"/>
      <c r="H19" s="815"/>
      <c r="I19" s="815"/>
      <c r="K19" s="140"/>
      <c r="L19" s="124"/>
      <c r="M19" s="259"/>
      <c r="N19"/>
      <c r="O19"/>
      <c r="P19"/>
      <c r="Q19"/>
      <c r="R19"/>
    </row>
    <row r="20" spans="2:19" ht="13.5" customHeight="1" x14ac:dyDescent="0.2">
      <c r="B20" s="651"/>
      <c r="C20" s="651"/>
      <c r="D20" s="687"/>
      <c r="E20" s="688"/>
      <c r="F20" s="687"/>
      <c r="G20" s="672"/>
      <c r="H20" s="672"/>
      <c r="I20" s="673"/>
      <c r="K20" s="140"/>
      <c r="L20" s="124"/>
      <c r="M20" s="259"/>
      <c r="N20"/>
      <c r="O20"/>
      <c r="P20"/>
      <c r="Q20"/>
      <c r="R20"/>
    </row>
    <row r="21" spans="2:19" ht="15.75" customHeight="1" x14ac:dyDescent="0.2">
      <c r="B21" s="651"/>
      <c r="C21" s="651"/>
      <c r="D21" s="687"/>
      <c r="E21" s="688"/>
      <c r="F21" s="687"/>
      <c r="G21" s="672"/>
      <c r="H21" s="672"/>
      <c r="I21" s="673"/>
      <c r="J21" s="63"/>
      <c r="L21" s="124"/>
      <c r="M21" s="259"/>
      <c r="N21"/>
      <c r="O21"/>
      <c r="P21"/>
      <c r="Q21"/>
      <c r="R21"/>
    </row>
    <row r="22" spans="2:19" ht="15.75" customHeight="1" x14ac:dyDescent="0.2">
      <c r="B22" s="651"/>
      <c r="C22" s="651"/>
      <c r="D22" s="687"/>
      <c r="E22" s="688"/>
      <c r="F22" s="687"/>
      <c r="G22" s="672"/>
      <c r="H22" s="672"/>
      <c r="I22" s="673"/>
      <c r="K22" s="142"/>
      <c r="L22" s="124"/>
      <c r="M22" s="259"/>
    </row>
    <row r="23" spans="2:19" ht="15.75" customHeight="1" x14ac:dyDescent="0.2">
      <c r="B23" s="651"/>
      <c r="C23" s="651"/>
      <c r="D23" s="651"/>
      <c r="E23" s="814"/>
      <c r="F23" s="834"/>
      <c r="G23" s="835"/>
      <c r="H23" s="835"/>
      <c r="I23" s="836"/>
      <c r="K23" s="142"/>
      <c r="L23" s="40"/>
      <c r="M23" s="57"/>
      <c r="N23" s="322"/>
      <c r="O23" s="313"/>
      <c r="P23" s="322"/>
      <c r="Q23" s="183"/>
      <c r="R23" s="183"/>
      <c r="S23" s="549"/>
    </row>
    <row r="24" spans="2:19" ht="15.75" customHeight="1" x14ac:dyDescent="0.2">
      <c r="B24" s="829"/>
      <c r="C24" s="829"/>
      <c r="D24" s="829"/>
      <c r="E24" s="815"/>
      <c r="F24" s="829"/>
      <c r="G24" s="815"/>
      <c r="H24" s="815"/>
      <c r="I24" s="815"/>
      <c r="J24" s="58"/>
      <c r="K24" s="139"/>
      <c r="L24" s="124"/>
      <c r="M24" s="258"/>
      <c r="N24" s="322"/>
      <c r="O24" s="176"/>
      <c r="P24" s="322"/>
      <c r="Q24" s="14"/>
      <c r="R24" s="14"/>
      <c r="S24" s="549"/>
    </row>
    <row r="25" spans="2:19" ht="15.75" customHeight="1" x14ac:dyDescent="0.2">
      <c r="B25" s="651"/>
      <c r="C25" s="651"/>
      <c r="D25" s="667"/>
      <c r="E25" s="666"/>
      <c r="F25" s="833"/>
      <c r="G25" s="672"/>
      <c r="H25" s="672"/>
      <c r="I25" s="832"/>
      <c r="J25" s="64"/>
      <c r="K25" s="139"/>
      <c r="L25" s="124"/>
      <c r="M25" s="258"/>
      <c r="N25" s="322"/>
      <c r="O25" s="176"/>
      <c r="P25" s="322"/>
      <c r="Q25" s="14"/>
      <c r="R25" s="14"/>
      <c r="S25" s="549"/>
    </row>
    <row r="26" spans="2:19" ht="15.75" customHeight="1" x14ac:dyDescent="0.2">
      <c r="B26" s="651"/>
      <c r="C26" s="651"/>
      <c r="D26" s="687"/>
      <c r="E26" s="830"/>
      <c r="F26" s="833"/>
      <c r="G26" s="831"/>
      <c r="H26" s="831"/>
      <c r="I26" s="832"/>
      <c r="K26" s="139"/>
      <c r="L26" s="124"/>
      <c r="M26" s="258"/>
      <c r="N26" s="322"/>
      <c r="O26" s="176"/>
      <c r="P26" s="322"/>
      <c r="Q26" s="14"/>
      <c r="R26" s="14"/>
      <c r="S26" s="549"/>
    </row>
    <row r="27" spans="2:19" x14ac:dyDescent="0.2">
      <c r="B27" s="651"/>
      <c r="C27" s="651"/>
      <c r="D27" s="687"/>
      <c r="E27" s="830"/>
      <c r="F27" s="667"/>
      <c r="G27" s="831"/>
      <c r="H27" s="831"/>
      <c r="I27" s="832"/>
      <c r="K27" s="139"/>
      <c r="L27" s="124"/>
      <c r="M27" s="258"/>
      <c r="N27" s="322"/>
      <c r="O27" s="176"/>
      <c r="P27" s="322"/>
      <c r="Q27" s="14"/>
      <c r="R27" s="14"/>
      <c r="S27" s="549"/>
    </row>
    <row r="28" spans="2:19" ht="15.75" customHeight="1" x14ac:dyDescent="0.2">
      <c r="B28" s="651"/>
      <c r="C28" s="651"/>
      <c r="D28" s="837"/>
      <c r="E28" s="672"/>
      <c r="F28" s="837"/>
      <c r="G28" s="668"/>
      <c r="H28" s="668"/>
      <c r="I28" s="673"/>
      <c r="K28" s="141"/>
      <c r="L28" s="124"/>
      <c r="M28" s="258"/>
      <c r="N28" s="322"/>
      <c r="O28" s="313"/>
      <c r="P28" s="322"/>
      <c r="Q28" s="14"/>
      <c r="R28" s="14"/>
      <c r="S28" s="549"/>
    </row>
    <row r="29" spans="2:19" ht="15.75" customHeight="1" x14ac:dyDescent="0.2">
      <c r="B29" s="651"/>
      <c r="C29" s="651"/>
      <c r="D29" s="651"/>
      <c r="E29" s="651"/>
      <c r="F29" s="651"/>
      <c r="G29" s="814"/>
      <c r="H29" s="814"/>
      <c r="I29" s="815"/>
      <c r="K29" s="141"/>
      <c r="L29" s="124"/>
      <c r="M29" s="258"/>
      <c r="N29" s="124"/>
      <c r="O29" s="258"/>
      <c r="P29" s="258"/>
      <c r="Q29" s="258"/>
    </row>
    <row r="30" spans="2:19" ht="15" customHeight="1" x14ac:dyDescent="0.2">
      <c r="B30" s="646"/>
      <c r="C30" s="646"/>
      <c r="D30" s="647"/>
      <c r="E30" s="648"/>
      <c r="F30" s="647"/>
      <c r="G30" s="648"/>
      <c r="H30" s="648"/>
      <c r="I30" s="649"/>
    </row>
    <row r="31" spans="2:19" ht="15" customHeight="1" x14ac:dyDescent="0.2">
      <c r="B31" s="650"/>
      <c r="C31" s="820"/>
      <c r="D31" s="817"/>
      <c r="E31" s="825"/>
      <c r="F31" s="653"/>
      <c r="G31" s="654"/>
      <c r="H31" s="654"/>
      <c r="I31" s="819"/>
      <c r="L31" s="1"/>
      <c r="M31" s="1"/>
      <c r="N31" s="1"/>
      <c r="O31" s="1"/>
      <c r="S31" s="12"/>
    </row>
    <row r="32" spans="2:19" ht="15" customHeight="1" x14ac:dyDescent="0.2">
      <c r="B32" s="650"/>
      <c r="C32" s="820"/>
      <c r="D32" s="826"/>
      <c r="E32" s="839"/>
      <c r="F32" s="653"/>
      <c r="G32" s="654"/>
      <c r="H32" s="654"/>
      <c r="I32" s="819"/>
      <c r="L32" s="1"/>
      <c r="M32" s="1"/>
      <c r="N32" s="1"/>
      <c r="O32" s="1"/>
      <c r="S32" s="12"/>
    </row>
    <row r="33" spans="2:19" ht="15" customHeight="1" x14ac:dyDescent="0.2">
      <c r="B33" s="650"/>
      <c r="C33" s="820"/>
      <c r="D33" s="838"/>
      <c r="E33" s="825"/>
      <c r="F33" s="653"/>
      <c r="G33" s="654"/>
      <c r="H33" s="654"/>
      <c r="I33" s="819"/>
      <c r="L33" s="1"/>
      <c r="M33" s="1"/>
      <c r="N33" s="1"/>
      <c r="O33" s="1"/>
      <c r="S33" s="12"/>
    </row>
    <row r="34" spans="2:19" ht="15" customHeight="1" x14ac:dyDescent="0.2">
      <c r="B34" s="656"/>
      <c r="C34" s="816"/>
      <c r="D34" s="817"/>
      <c r="E34" s="818"/>
      <c r="F34" s="817"/>
      <c r="G34" s="814"/>
      <c r="H34" s="814"/>
      <c r="I34" s="819"/>
      <c r="L34" s="1"/>
      <c r="M34" s="1"/>
      <c r="N34" s="1"/>
      <c r="O34" s="1"/>
      <c r="S34" s="12"/>
    </row>
    <row r="35" spans="2:19" ht="12" customHeight="1" x14ac:dyDescent="0.2">
      <c r="B35" s="656"/>
      <c r="C35" s="816"/>
      <c r="D35" s="840"/>
      <c r="E35" s="825"/>
      <c r="F35" s="653"/>
      <c r="G35" s="656"/>
      <c r="H35" s="656"/>
      <c r="I35" s="819"/>
      <c r="L35" s="37"/>
      <c r="M35" s="242"/>
      <c r="N35" s="241"/>
      <c r="O35" s="241"/>
      <c r="P35" s="242"/>
      <c r="Q35" s="27"/>
      <c r="R35" s="27"/>
      <c r="S35" s="12"/>
    </row>
    <row r="36" spans="2:19" ht="12.75" customHeight="1" x14ac:dyDescent="0.2">
      <c r="B36" s="656"/>
      <c r="C36" s="820"/>
      <c r="D36" s="817"/>
      <c r="E36" s="818"/>
      <c r="F36" s="817"/>
      <c r="G36" s="814"/>
      <c r="H36" s="814"/>
      <c r="I36" s="819"/>
      <c r="L36" s="260"/>
      <c r="M36" s="183"/>
      <c r="N36" s="260"/>
      <c r="O36" s="183"/>
      <c r="P36" s="183"/>
      <c r="Q36" s="183"/>
    </row>
    <row r="37" spans="2:19" ht="12" customHeight="1" x14ac:dyDescent="0.2">
      <c r="B37" s="656"/>
      <c r="C37" s="816"/>
      <c r="D37" s="826"/>
      <c r="E37" s="839"/>
      <c r="F37" s="826"/>
      <c r="G37" s="824"/>
      <c r="H37" s="824"/>
      <c r="I37" s="819"/>
      <c r="L37" s="260"/>
      <c r="M37" s="183"/>
      <c r="N37" s="260"/>
      <c r="O37" s="183"/>
      <c r="P37" s="183"/>
      <c r="Q37" s="17"/>
    </row>
    <row r="38" spans="2:19" x14ac:dyDescent="0.2">
      <c r="B38" s="656"/>
      <c r="C38" s="816"/>
      <c r="D38" s="817"/>
      <c r="E38" s="818"/>
      <c r="F38" s="817"/>
      <c r="G38" s="814"/>
      <c r="H38" s="814"/>
      <c r="I38" s="819"/>
      <c r="J38" s="62"/>
      <c r="K38" s="141"/>
      <c r="L38" s="13"/>
      <c r="M38" s="562"/>
      <c r="N38" s="15"/>
      <c r="O38" s="14"/>
      <c r="P38" s="14"/>
      <c r="Q38" s="310"/>
    </row>
    <row r="39" spans="2:19" x14ac:dyDescent="0.2">
      <c r="B39" s="656"/>
      <c r="C39" s="820"/>
      <c r="D39" s="658"/>
      <c r="E39" s="825"/>
      <c r="F39" s="653"/>
      <c r="G39" s="656"/>
      <c r="H39" s="656"/>
      <c r="I39" s="819"/>
      <c r="K39" s="141"/>
      <c r="L39" s="260"/>
      <c r="M39" s="183"/>
      <c r="N39" s="260"/>
      <c r="O39" s="183"/>
      <c r="P39" s="183"/>
      <c r="Q39" s="183"/>
    </row>
    <row r="40" spans="2:19" s="50" customFormat="1" x14ac:dyDescent="0.2">
      <c r="B40" s="656"/>
      <c r="C40" s="820"/>
      <c r="D40" s="817"/>
      <c r="E40" s="818"/>
      <c r="F40" s="817"/>
      <c r="G40" s="824"/>
      <c r="H40" s="824"/>
      <c r="I40" s="819"/>
      <c r="J40" s="65"/>
      <c r="K40" s="141"/>
      <c r="L40" s="260"/>
      <c r="M40" s="183"/>
      <c r="N40" s="260"/>
      <c r="O40" s="183"/>
      <c r="P40" s="183"/>
      <c r="Q40" s="183"/>
      <c r="R40" s="19"/>
    </row>
    <row r="41" spans="2:19" s="50" customFormat="1" x14ac:dyDescent="0.2">
      <c r="B41" s="656"/>
      <c r="C41" s="820"/>
      <c r="D41" s="817"/>
      <c r="E41" s="818"/>
      <c r="F41" s="817"/>
      <c r="G41" s="814"/>
      <c r="H41" s="814"/>
      <c r="I41" s="819"/>
      <c r="J41" s="27">
        <v>63</v>
      </c>
      <c r="K41" s="14"/>
      <c r="L41" s="260"/>
      <c r="M41" s="183"/>
      <c r="N41" s="260"/>
      <c r="O41" s="183"/>
      <c r="P41" s="183"/>
      <c r="Q41" s="183"/>
      <c r="R41" s="19"/>
    </row>
    <row r="42" spans="2:19" s="50" customFormat="1" x14ac:dyDescent="0.2">
      <c r="B42" s="656"/>
      <c r="C42" s="816"/>
      <c r="D42" s="840"/>
      <c r="E42" s="825"/>
      <c r="F42" s="653"/>
      <c r="G42" s="656"/>
      <c r="H42" s="656"/>
      <c r="I42" s="819"/>
      <c r="J42" s="65"/>
      <c r="K42" s="14"/>
      <c r="L42" s="260"/>
      <c r="M42" s="183"/>
      <c r="N42" s="260"/>
      <c r="O42" s="183"/>
      <c r="P42" s="183"/>
      <c r="Q42" s="183"/>
      <c r="R42" s="19"/>
    </row>
    <row r="43" spans="2:19" s="50" customFormat="1" x14ac:dyDescent="0.2">
      <c r="B43" s="656"/>
      <c r="C43" s="820"/>
      <c r="D43" s="817"/>
      <c r="E43" s="818"/>
      <c r="F43" s="817"/>
      <c r="G43" s="827"/>
      <c r="H43" s="827"/>
      <c r="I43" s="819"/>
      <c r="J43" s="65"/>
      <c r="K43" s="14"/>
      <c r="L43" s="1"/>
      <c r="M43" s="5"/>
      <c r="N43" s="9"/>
      <c r="O43" s="5"/>
      <c r="P43" s="5"/>
      <c r="Q43" s="298"/>
      <c r="R43" s="19"/>
    </row>
    <row r="44" spans="2:19" s="50" customFormat="1" x14ac:dyDescent="0.2">
      <c r="B44" s="656"/>
      <c r="C44" s="841"/>
      <c r="D44" s="840"/>
      <c r="E44" s="825"/>
      <c r="F44" s="653"/>
      <c r="G44" s="827"/>
      <c r="H44" s="827"/>
      <c r="I44" s="819"/>
      <c r="J44" s="65"/>
      <c r="K44" s="14"/>
      <c r="L44" s="1"/>
      <c r="M44" s="5"/>
      <c r="N44" s="9"/>
      <c r="O44" s="5"/>
      <c r="P44" s="5"/>
      <c r="Q44" s="298"/>
      <c r="R44" s="19"/>
    </row>
    <row r="45" spans="2:19" ht="15" x14ac:dyDescent="0.25">
      <c r="B45" s="646"/>
      <c r="C45" s="842"/>
      <c r="D45" s="843"/>
      <c r="E45" s="844"/>
      <c r="F45" s="843"/>
      <c r="G45" s="845"/>
      <c r="H45" s="845"/>
      <c r="I45" s="846"/>
      <c r="J45" s="66"/>
      <c r="K45" s="14"/>
      <c r="L45" s="1"/>
      <c r="M45" s="5"/>
      <c r="N45" s="9"/>
      <c r="Q45" s="298"/>
    </row>
    <row r="46" spans="2:19" ht="15" x14ac:dyDescent="0.25">
      <c r="B46" s="650"/>
      <c r="C46" s="820"/>
      <c r="D46" s="817"/>
      <c r="E46" s="818"/>
      <c r="F46" s="817"/>
      <c r="G46" s="814"/>
      <c r="H46" s="814"/>
      <c r="I46" s="819"/>
      <c r="J46" s="66"/>
      <c r="K46" s="14"/>
      <c r="L46" s="1"/>
      <c r="M46" s="1"/>
      <c r="N46" s="1"/>
      <c r="O46" s="1"/>
    </row>
    <row r="47" spans="2:19" ht="15" x14ac:dyDescent="0.25">
      <c r="B47" s="650"/>
      <c r="C47" s="820"/>
      <c r="D47" s="817"/>
      <c r="E47" s="818"/>
      <c r="F47" s="817"/>
      <c r="G47" s="814"/>
      <c r="H47" s="814"/>
      <c r="I47" s="819"/>
      <c r="J47" s="66"/>
      <c r="K47" s="14"/>
      <c r="L47" s="1"/>
      <c r="M47" s="1"/>
      <c r="N47" s="1"/>
      <c r="O47" s="1"/>
    </row>
    <row r="48" spans="2:19" ht="15" x14ac:dyDescent="0.25">
      <c r="B48" s="650"/>
      <c r="C48" s="820"/>
      <c r="D48" s="817"/>
      <c r="E48" s="818"/>
      <c r="F48" s="817"/>
      <c r="G48" s="814"/>
      <c r="H48" s="814"/>
      <c r="I48" s="819"/>
      <c r="J48" s="66"/>
      <c r="K48" s="14"/>
      <c r="L48" s="1"/>
      <c r="M48" s="1"/>
      <c r="N48" s="1"/>
      <c r="O48" s="1"/>
    </row>
    <row r="49" spans="2:19" ht="13.35" customHeight="1" x14ac:dyDescent="0.2">
      <c r="B49" s="829"/>
      <c r="C49" s="829"/>
      <c r="D49" s="651"/>
      <c r="E49" s="814"/>
      <c r="F49" s="651"/>
      <c r="G49" s="814"/>
      <c r="H49" s="656"/>
      <c r="I49" s="650"/>
      <c r="K49" s="14"/>
      <c r="L49" s="124"/>
      <c r="M49" s="258"/>
      <c r="N49" s="124"/>
      <c r="O49" s="258"/>
      <c r="P49" s="258"/>
      <c r="Q49" s="258"/>
    </row>
    <row r="50" spans="2:19" ht="16.5" customHeight="1" x14ac:dyDescent="0.2">
      <c r="B50" s="663"/>
      <c r="C50" s="663"/>
      <c r="D50" s="663"/>
      <c r="E50" s="650"/>
      <c r="F50" s="663"/>
      <c r="G50" s="650"/>
      <c r="H50" s="664"/>
      <c r="I50" s="650"/>
      <c r="K50" s="37" t="s">
        <v>44</v>
      </c>
      <c r="L50" s="124"/>
      <c r="M50" s="258"/>
      <c r="N50" s="124"/>
      <c r="O50" s="258"/>
      <c r="P50" s="258"/>
      <c r="Q50" s="258"/>
    </row>
    <row r="51" spans="2:19" ht="14.25" customHeight="1" x14ac:dyDescent="0.2">
      <c r="B51" s="658"/>
      <c r="C51" s="658"/>
      <c r="D51" s="687"/>
      <c r="E51" s="666"/>
      <c r="F51" s="667"/>
      <c r="G51" s="668"/>
      <c r="H51" s="668"/>
      <c r="I51" s="673"/>
      <c r="K51" s="37" t="s">
        <v>45</v>
      </c>
      <c r="L51" s="419"/>
      <c r="M51" s="422"/>
      <c r="N51" s="419"/>
      <c r="O51" s="418"/>
      <c r="P51" s="418"/>
      <c r="Q51" s="549"/>
    </row>
    <row r="52" spans="2:19" ht="14.25" customHeight="1" x14ac:dyDescent="0.2">
      <c r="B52" s="658"/>
      <c r="C52" s="658"/>
      <c r="D52" s="833"/>
      <c r="E52" s="848"/>
      <c r="F52" s="667"/>
      <c r="G52" s="668"/>
      <c r="H52" s="668"/>
      <c r="I52" s="673"/>
      <c r="K52" s="14"/>
      <c r="L52" s="322"/>
      <c r="M52" s="176"/>
      <c r="N52" s="322"/>
      <c r="O52" s="418"/>
      <c r="P52" s="418"/>
      <c r="Q52" s="549"/>
    </row>
    <row r="53" spans="2:19" ht="14.25" customHeight="1" x14ac:dyDescent="0.2">
      <c r="B53" s="658"/>
      <c r="C53" s="658"/>
      <c r="D53" s="847"/>
      <c r="E53" s="666"/>
      <c r="F53" s="667"/>
      <c r="G53" s="668"/>
      <c r="H53" s="668"/>
      <c r="I53" s="673"/>
      <c r="K53" s="16"/>
      <c r="L53" s="260"/>
      <c r="M53" s="245"/>
      <c r="N53" s="244"/>
      <c r="O53" s="21"/>
      <c r="P53" s="21"/>
      <c r="Q53" s="549"/>
    </row>
    <row r="54" spans="2:19" ht="14.25" customHeight="1" x14ac:dyDescent="0.2">
      <c r="B54" s="658"/>
      <c r="C54" s="658"/>
      <c r="D54" s="665"/>
      <c r="E54" s="672"/>
      <c r="F54" s="665"/>
      <c r="G54" s="672"/>
      <c r="H54" s="672"/>
      <c r="I54" s="673"/>
      <c r="K54" s="16"/>
      <c r="L54" s="322"/>
      <c r="M54" s="245"/>
      <c r="N54" s="244"/>
      <c r="O54" s="16"/>
      <c r="P54" s="16"/>
      <c r="Q54" s="549"/>
    </row>
    <row r="55" spans="2:19" ht="14.25" customHeight="1" x14ac:dyDescent="0.2">
      <c r="B55" s="663"/>
      <c r="C55" s="663"/>
      <c r="D55" s="663"/>
      <c r="E55" s="650"/>
      <c r="F55" s="663"/>
      <c r="G55" s="650"/>
      <c r="H55" s="664"/>
      <c r="I55" s="650"/>
      <c r="K55" s="16"/>
      <c r="L55" s="419"/>
      <c r="M55" s="422"/>
      <c r="N55" s="244"/>
      <c r="O55" s="16"/>
      <c r="P55" s="16"/>
      <c r="Q55" s="549"/>
    </row>
    <row r="56" spans="2:19" ht="14.25" customHeight="1" x14ac:dyDescent="0.2">
      <c r="B56" s="671"/>
      <c r="C56" s="671"/>
      <c r="D56" s="687"/>
      <c r="E56" s="688"/>
      <c r="F56" s="687"/>
      <c r="G56" s="672"/>
      <c r="H56" s="672"/>
      <c r="I56" s="673"/>
      <c r="K56" s="141"/>
      <c r="L56" s="421"/>
      <c r="M56" s="245"/>
      <c r="N56" s="244"/>
      <c r="O56" s="16"/>
      <c r="P56" s="16"/>
      <c r="Q56" s="549"/>
    </row>
    <row r="57" spans="2:19" ht="14.25" customHeight="1" x14ac:dyDescent="0.2">
      <c r="B57" s="671"/>
      <c r="C57" s="671"/>
      <c r="D57" s="687"/>
      <c r="E57" s="688"/>
      <c r="F57" s="687"/>
      <c r="G57" s="672"/>
      <c r="H57" s="672"/>
      <c r="I57" s="673"/>
      <c r="K57" s="141"/>
      <c r="L57" s="260"/>
      <c r="M57" s="245"/>
      <c r="N57" s="244"/>
      <c r="O57" s="21"/>
      <c r="P57" s="21"/>
      <c r="Q57" s="549"/>
    </row>
    <row r="58" spans="2:19" ht="14.25" customHeight="1" x14ac:dyDescent="0.2">
      <c r="B58" s="671"/>
      <c r="C58" s="671"/>
      <c r="D58" s="687"/>
      <c r="E58" s="688"/>
      <c r="F58" s="687"/>
      <c r="G58" s="672"/>
      <c r="H58" s="672"/>
      <c r="I58" s="673"/>
      <c r="K58" s="141"/>
      <c r="L58" s="322"/>
      <c r="M58" s="176"/>
      <c r="N58" s="322"/>
      <c r="O58" s="14"/>
      <c r="P58" s="14"/>
      <c r="Q58" s="549"/>
    </row>
    <row r="59" spans="2:19" ht="14.25" customHeight="1" x14ac:dyDescent="0.2">
      <c r="B59" s="671"/>
      <c r="C59" s="671"/>
      <c r="D59" s="665"/>
      <c r="E59" s="672"/>
      <c r="F59" s="665"/>
      <c r="G59" s="668"/>
      <c r="H59" s="668"/>
      <c r="I59" s="673"/>
      <c r="L59" s="20"/>
      <c r="M59" s="245"/>
      <c r="N59" s="244"/>
      <c r="O59" s="21"/>
      <c r="P59" s="21"/>
      <c r="Q59" s="549"/>
    </row>
    <row r="60" spans="2:19" s="50" customFormat="1" ht="15" customHeight="1" x14ac:dyDescent="0.2">
      <c r="B60" s="651"/>
      <c r="C60" s="651"/>
      <c r="D60" s="651"/>
      <c r="E60" s="814"/>
      <c r="F60" s="651"/>
      <c r="G60" s="814"/>
      <c r="H60" s="814"/>
      <c r="I60" s="815"/>
      <c r="K60" s="136"/>
      <c r="L60" s="322"/>
      <c r="M60" s="176"/>
      <c r="N60" s="322"/>
      <c r="O60" s="183"/>
      <c r="P60" s="183"/>
      <c r="Q60" s="549"/>
      <c r="R60" s="19"/>
    </row>
    <row r="61" spans="2:19" s="50" customFormat="1" ht="13.5" customHeight="1" x14ac:dyDescent="0.2">
      <c r="B61" s="646"/>
      <c r="C61" s="646"/>
      <c r="D61" s="647"/>
      <c r="E61" s="648"/>
      <c r="F61" s="647"/>
      <c r="G61" s="648"/>
      <c r="H61" s="648"/>
      <c r="I61" s="649"/>
      <c r="L61" s="322"/>
      <c r="M61" s="176"/>
      <c r="N61" s="322"/>
      <c r="O61" s="14"/>
      <c r="P61" s="14"/>
      <c r="Q61" s="549"/>
      <c r="R61" s="19"/>
    </row>
    <row r="62" spans="2:19" ht="13.5" customHeight="1" x14ac:dyDescent="0.25">
      <c r="B62" s="650"/>
      <c r="C62" s="820"/>
      <c r="D62" s="817"/>
      <c r="E62" s="818"/>
      <c r="F62" s="817"/>
      <c r="G62" s="814"/>
      <c r="H62" s="814"/>
      <c r="I62" s="819"/>
      <c r="K62" s="135"/>
      <c r="L62" s="322"/>
      <c r="M62" s="176"/>
      <c r="N62" s="322"/>
      <c r="O62" s="14"/>
      <c r="P62" s="14"/>
      <c r="Q62" s="549"/>
      <c r="R62" s="555"/>
      <c r="S62" s="556"/>
    </row>
    <row r="63" spans="2:19" ht="13.5" customHeight="1" x14ac:dyDescent="0.25">
      <c r="B63" s="650"/>
      <c r="C63" s="820"/>
      <c r="D63" s="653"/>
      <c r="E63" s="825"/>
      <c r="F63" s="653"/>
      <c r="G63" s="865"/>
      <c r="H63" s="865"/>
      <c r="I63" s="819"/>
      <c r="J63" s="67"/>
      <c r="K63" s="135"/>
      <c r="L63" s="322"/>
      <c r="M63" s="176"/>
      <c r="N63" s="322"/>
      <c r="O63" s="14"/>
      <c r="P63" s="14"/>
      <c r="Q63" s="549"/>
      <c r="S63" s="556"/>
    </row>
    <row r="64" spans="2:19" ht="13.5" customHeight="1" x14ac:dyDescent="0.25">
      <c r="B64" s="650"/>
      <c r="C64" s="820"/>
      <c r="D64" s="653"/>
      <c r="E64" s="839"/>
      <c r="F64" s="653"/>
      <c r="G64" s="865"/>
      <c r="H64" s="865"/>
      <c r="I64" s="819"/>
      <c r="K64" s="135"/>
      <c r="L64" s="322"/>
      <c r="M64" s="176"/>
      <c r="N64" s="322"/>
      <c r="O64" s="14"/>
      <c r="P64" s="14"/>
      <c r="Q64" s="549"/>
      <c r="R64" s="555"/>
      <c r="S64" s="556"/>
    </row>
    <row r="65" spans="2:19" ht="13.5" customHeight="1" x14ac:dyDescent="0.25">
      <c r="B65" s="656"/>
      <c r="C65" s="816"/>
      <c r="D65" s="817"/>
      <c r="E65" s="818"/>
      <c r="F65" s="817"/>
      <c r="G65" s="865"/>
      <c r="H65" s="865"/>
      <c r="I65" s="819"/>
      <c r="K65" s="135"/>
      <c r="L65" s="322"/>
      <c r="M65" s="176"/>
      <c r="N65" s="322"/>
      <c r="O65" s="14"/>
      <c r="P65" s="14"/>
      <c r="Q65" s="549"/>
      <c r="R65" s="555"/>
      <c r="S65" s="556"/>
    </row>
    <row r="66" spans="2:19" ht="13.5" customHeight="1" x14ac:dyDescent="0.25">
      <c r="B66" s="656"/>
      <c r="C66" s="866"/>
      <c r="D66" s="817"/>
      <c r="E66" s="818"/>
      <c r="F66" s="817"/>
      <c r="G66" s="865"/>
      <c r="H66" s="865"/>
      <c r="I66" s="819"/>
      <c r="K66" s="135"/>
      <c r="L66" s="322"/>
      <c r="M66" s="176"/>
      <c r="N66" s="322"/>
      <c r="O66" s="14"/>
      <c r="P66" s="14"/>
      <c r="Q66" s="549"/>
      <c r="R66" s="555"/>
      <c r="S66" s="556"/>
    </row>
    <row r="67" spans="2:19" ht="13.5" customHeight="1" x14ac:dyDescent="0.25">
      <c r="B67" s="656"/>
      <c r="C67" s="866"/>
      <c r="D67" s="653"/>
      <c r="E67" s="839"/>
      <c r="F67" s="653"/>
      <c r="G67" s="865"/>
      <c r="H67" s="865"/>
      <c r="I67" s="819"/>
      <c r="K67" s="135"/>
      <c r="L67" s="416"/>
      <c r="M67" s="553"/>
      <c r="N67" s="416"/>
      <c r="O67" s="553"/>
      <c r="P67" s="553"/>
      <c r="Q67" s="554"/>
      <c r="R67" s="555"/>
      <c r="S67" s="556"/>
    </row>
    <row r="68" spans="2:19" ht="13.5" customHeight="1" x14ac:dyDescent="0.25">
      <c r="B68" s="656"/>
      <c r="C68" s="816"/>
      <c r="D68" s="817"/>
      <c r="E68" s="818"/>
      <c r="F68" s="817"/>
      <c r="G68" s="814"/>
      <c r="H68" s="814"/>
      <c r="I68" s="819"/>
      <c r="K68" s="135"/>
      <c r="L68" s="260"/>
      <c r="M68" s="245"/>
      <c r="N68" s="244"/>
      <c r="O68" s="183"/>
      <c r="P68" s="183"/>
      <c r="Q68" s="549"/>
      <c r="R68" s="555"/>
      <c r="S68" s="556"/>
    </row>
    <row r="69" spans="2:19" ht="13.5" customHeight="1" x14ac:dyDescent="0.25">
      <c r="B69" s="656"/>
      <c r="C69" s="820"/>
      <c r="D69" s="817"/>
      <c r="E69" s="818"/>
      <c r="F69" s="817"/>
      <c r="G69" s="814"/>
      <c r="H69" s="814"/>
      <c r="I69" s="819"/>
      <c r="K69" s="135"/>
      <c r="L69" s="241"/>
      <c r="M69" s="83"/>
      <c r="N69" s="241"/>
      <c r="O69" s="558"/>
      <c r="P69" s="558"/>
      <c r="Q69" s="555"/>
      <c r="R69" s="555"/>
      <c r="S69" s="556"/>
    </row>
    <row r="70" spans="2:19" ht="13.5" customHeight="1" x14ac:dyDescent="0.25">
      <c r="B70" s="656"/>
      <c r="C70" s="816"/>
      <c r="D70" s="817"/>
      <c r="E70" s="818"/>
      <c r="F70" s="817"/>
      <c r="G70" s="865"/>
      <c r="H70" s="865"/>
      <c r="I70" s="819"/>
      <c r="K70" s="135"/>
      <c r="L70" s="241"/>
      <c r="M70" s="83"/>
      <c r="N70" s="241"/>
      <c r="O70" s="558"/>
      <c r="P70" s="558"/>
      <c r="Q70" s="555"/>
      <c r="R70" s="555"/>
      <c r="S70" s="556"/>
    </row>
    <row r="71" spans="2:19" ht="13.5" customHeight="1" x14ac:dyDescent="0.2">
      <c r="B71" s="656"/>
      <c r="C71" s="816"/>
      <c r="D71" s="817"/>
      <c r="E71" s="818"/>
      <c r="F71" s="817"/>
      <c r="G71" s="828"/>
      <c r="H71" s="828"/>
      <c r="I71" s="819"/>
      <c r="K71" s="129"/>
      <c r="L71" s="25"/>
      <c r="M71" s="21"/>
    </row>
    <row r="72" spans="2:19" ht="13.5" customHeight="1" x14ac:dyDescent="0.2">
      <c r="B72" s="661"/>
      <c r="C72" s="661"/>
      <c r="D72" s="851"/>
      <c r="E72" s="662"/>
      <c r="F72" s="851"/>
      <c r="G72" s="662"/>
      <c r="H72" s="662"/>
      <c r="I72" s="662"/>
      <c r="K72" s="129"/>
      <c r="L72" s="9"/>
      <c r="M72" s="5"/>
      <c r="N72" s="9"/>
      <c r="Q72" s="298"/>
    </row>
    <row r="73" spans="2:19" ht="13.5" customHeight="1" x14ac:dyDescent="0.2">
      <c r="B73" s="852"/>
      <c r="C73" s="852"/>
      <c r="D73" s="829"/>
      <c r="E73" s="829"/>
      <c r="F73" s="829"/>
      <c r="G73" s="815"/>
      <c r="H73" s="672"/>
      <c r="I73" s="815"/>
      <c r="K73" s="142"/>
      <c r="L73" s="1"/>
      <c r="M73" s="5"/>
      <c r="N73" s="9"/>
      <c r="Q73" s="298"/>
    </row>
    <row r="74" spans="2:19" ht="13.5" customHeight="1" x14ac:dyDescent="0.2">
      <c r="B74" s="651"/>
      <c r="C74" s="651"/>
      <c r="D74" s="667"/>
      <c r="E74" s="666"/>
      <c r="F74" s="667"/>
      <c r="G74" s="867"/>
      <c r="H74" s="867"/>
      <c r="I74" s="832"/>
      <c r="K74" s="129"/>
      <c r="L74" s="244"/>
      <c r="M74" s="245"/>
      <c r="N74" s="244"/>
      <c r="O74" s="557"/>
      <c r="P74" s="557"/>
      <c r="Q74" s="549"/>
    </row>
    <row r="75" spans="2:19" ht="13.5" customHeight="1" x14ac:dyDescent="0.2">
      <c r="B75" s="651"/>
      <c r="C75" s="651"/>
      <c r="D75" s="667"/>
      <c r="E75" s="848"/>
      <c r="F75" s="667"/>
      <c r="G75" s="867"/>
      <c r="H75" s="867"/>
      <c r="I75" s="832"/>
      <c r="K75" s="129"/>
      <c r="L75" s="244"/>
      <c r="M75" s="422"/>
      <c r="N75" s="244"/>
      <c r="O75" s="557"/>
      <c r="P75" s="557"/>
      <c r="Q75" s="549"/>
    </row>
    <row r="76" spans="2:19" x14ac:dyDescent="0.2">
      <c r="B76" s="651"/>
      <c r="C76" s="651"/>
      <c r="D76" s="687"/>
      <c r="E76" s="688"/>
      <c r="F76" s="687"/>
      <c r="G76" s="867"/>
      <c r="H76" s="867"/>
      <c r="I76" s="832"/>
      <c r="K76" s="129"/>
      <c r="L76" s="322"/>
      <c r="M76" s="176"/>
      <c r="N76" s="322"/>
      <c r="O76" s="557"/>
      <c r="P76" s="557"/>
      <c r="Q76" s="549"/>
    </row>
    <row r="77" spans="2:19" ht="14.25" customHeight="1" x14ac:dyDescent="0.2">
      <c r="B77" s="651"/>
      <c r="C77" s="651"/>
      <c r="D77" s="665"/>
      <c r="E77" s="672"/>
      <c r="F77" s="665"/>
      <c r="G77" s="672"/>
      <c r="H77" s="672"/>
      <c r="I77" s="832"/>
      <c r="L77" s="322"/>
      <c r="M77" s="176"/>
      <c r="N77" s="322"/>
      <c r="O77" s="557"/>
      <c r="P77" s="557"/>
      <c r="Q77" s="549"/>
    </row>
    <row r="78" spans="2:19" ht="14.25" customHeight="1" x14ac:dyDescent="0.25">
      <c r="B78" s="852"/>
      <c r="C78" s="852"/>
      <c r="D78" s="829"/>
      <c r="E78" s="829"/>
      <c r="F78" s="829"/>
      <c r="G78" s="815"/>
      <c r="H78" s="672"/>
      <c r="I78" s="815"/>
      <c r="L78" s="244"/>
      <c r="M78" s="422"/>
      <c r="N78" s="244"/>
      <c r="O78" s="557"/>
      <c r="P78" s="557"/>
      <c r="Q78" s="549"/>
      <c r="R78" s="31"/>
      <c r="S78" s="135"/>
    </row>
    <row r="79" spans="2:19" ht="14.25" customHeight="1" x14ac:dyDescent="0.25">
      <c r="B79" s="651"/>
      <c r="C79" s="651"/>
      <c r="D79" s="687"/>
      <c r="E79" s="688"/>
      <c r="F79" s="687"/>
      <c r="G79" s="672"/>
      <c r="H79" s="672"/>
      <c r="I79" s="832"/>
      <c r="K79" s="141"/>
      <c r="L79" s="322"/>
      <c r="M79" s="176"/>
      <c r="N79" s="322"/>
      <c r="O79" s="557"/>
      <c r="P79" s="557"/>
      <c r="Q79" s="549"/>
      <c r="S79" s="135"/>
    </row>
    <row r="80" spans="2:19" ht="14.25" customHeight="1" x14ac:dyDescent="0.2">
      <c r="B80" s="651"/>
      <c r="C80" s="651"/>
      <c r="D80" s="687"/>
      <c r="E80" s="688"/>
      <c r="F80" s="687"/>
      <c r="G80" s="672"/>
      <c r="H80" s="672"/>
      <c r="I80" s="832"/>
      <c r="K80" s="141"/>
      <c r="L80" s="322"/>
      <c r="M80" s="176"/>
      <c r="N80" s="322"/>
      <c r="O80" s="14"/>
      <c r="P80" s="14"/>
      <c r="Q80" s="549"/>
    </row>
    <row r="81" spans="2:18" ht="15.75" customHeight="1" x14ac:dyDescent="0.2">
      <c r="B81" s="651"/>
      <c r="C81" s="651"/>
      <c r="D81" s="687"/>
      <c r="E81" s="688"/>
      <c r="F81" s="687"/>
      <c r="G81" s="672"/>
      <c r="H81" s="672"/>
      <c r="I81" s="832"/>
      <c r="K81" s="141"/>
      <c r="L81" s="322"/>
      <c r="M81" s="176"/>
      <c r="N81" s="322"/>
      <c r="O81" s="14"/>
      <c r="P81" s="14"/>
      <c r="Q81" s="549"/>
    </row>
    <row r="82" spans="2:18" ht="15.75" customHeight="1" x14ac:dyDescent="0.2">
      <c r="B82" s="651"/>
      <c r="C82" s="651"/>
      <c r="D82" s="665"/>
      <c r="E82" s="672"/>
      <c r="F82" s="665"/>
      <c r="G82" s="672"/>
      <c r="H82" s="672"/>
      <c r="I82" s="832"/>
      <c r="L82" s="322"/>
      <c r="M82" s="176"/>
      <c r="N82" s="322"/>
      <c r="O82" s="14"/>
      <c r="P82" s="14"/>
      <c r="Q82" s="549"/>
    </row>
    <row r="83" spans="2:18" x14ac:dyDescent="0.2">
      <c r="B83" s="651"/>
      <c r="C83" s="651"/>
      <c r="D83" s="665"/>
      <c r="E83" s="672"/>
      <c r="F83" s="665"/>
      <c r="G83" s="673"/>
      <c r="H83" s="673"/>
      <c r="I83" s="673"/>
      <c r="L83" s="260"/>
      <c r="M83" s="183"/>
      <c r="N83" s="260"/>
      <c r="O83" s="183"/>
      <c r="P83" s="183"/>
      <c r="Q83" s="17"/>
    </row>
    <row r="84" spans="2:18" x14ac:dyDescent="0.2">
      <c r="B84" s="651"/>
      <c r="C84" s="651"/>
      <c r="D84" s="665"/>
      <c r="E84" s="672"/>
      <c r="F84" s="665"/>
      <c r="G84" s="672"/>
      <c r="H84" s="672"/>
      <c r="I84" s="673"/>
      <c r="K84" s="142"/>
      <c r="L84" s="260"/>
      <c r="M84" s="183"/>
      <c r="N84" s="260"/>
      <c r="O84" s="183"/>
      <c r="P84" s="183"/>
      <c r="Q84" s="17"/>
    </row>
    <row r="85" spans="2:18" ht="14.25" x14ac:dyDescent="0.2">
      <c r="B85" s="842"/>
      <c r="C85" s="842"/>
      <c r="D85" s="854"/>
      <c r="E85" s="855"/>
      <c r="F85" s="842"/>
      <c r="G85" s="855"/>
      <c r="H85" s="855"/>
      <c r="I85" s="856"/>
      <c r="K85" s="142"/>
      <c r="L85" s="260"/>
      <c r="M85" s="183"/>
      <c r="N85" s="260"/>
      <c r="O85" s="183"/>
      <c r="P85" s="183"/>
      <c r="Q85" s="17"/>
    </row>
    <row r="86" spans="2:18" x14ac:dyDescent="0.2">
      <c r="B86" s="650"/>
      <c r="C86" s="820"/>
      <c r="D86" s="817"/>
      <c r="E86" s="823"/>
      <c r="F86" s="857"/>
      <c r="G86" s="859"/>
      <c r="H86" s="859"/>
      <c r="I86" s="819"/>
      <c r="K86" s="142"/>
      <c r="L86" s="1"/>
      <c r="M86" s="5"/>
      <c r="N86" s="1"/>
      <c r="R86" s="5"/>
    </row>
    <row r="87" spans="2:18" x14ac:dyDescent="0.2">
      <c r="B87" s="650"/>
      <c r="C87" s="841"/>
      <c r="D87" s="817"/>
      <c r="E87" s="818"/>
      <c r="F87" s="857"/>
      <c r="G87" s="827"/>
      <c r="H87" s="827"/>
      <c r="I87" s="819"/>
      <c r="K87" s="142"/>
      <c r="L87" s="15"/>
      <c r="M87" s="14"/>
      <c r="N87" s="15"/>
      <c r="O87" s="14"/>
      <c r="P87" s="14"/>
      <c r="Q87" s="17"/>
    </row>
    <row r="88" spans="2:18" x14ac:dyDescent="0.2">
      <c r="B88" s="650"/>
      <c r="C88" s="816"/>
      <c r="D88" s="817"/>
      <c r="E88" s="818"/>
      <c r="F88" s="817"/>
      <c r="G88" s="814"/>
      <c r="H88" s="814"/>
      <c r="I88" s="819"/>
      <c r="L88" s="250"/>
      <c r="M88" s="251"/>
      <c r="N88" s="250"/>
      <c r="O88" s="299"/>
      <c r="P88" s="299"/>
      <c r="Q88" s="17"/>
    </row>
    <row r="89" spans="2:18" x14ac:dyDescent="0.2">
      <c r="B89" s="656"/>
      <c r="C89" s="820"/>
      <c r="D89" s="826"/>
      <c r="E89" s="860"/>
      <c r="F89" s="861"/>
      <c r="G89" s="859"/>
      <c r="H89" s="859"/>
      <c r="I89" s="819"/>
      <c r="L89" s="250"/>
      <c r="M89" s="245"/>
      <c r="N89" s="244"/>
      <c r="O89" s="299"/>
      <c r="P89" s="299"/>
      <c r="Q89" s="17"/>
    </row>
    <row r="90" spans="2:18" x14ac:dyDescent="0.2">
      <c r="B90" s="656"/>
      <c r="C90" s="841"/>
      <c r="D90" s="817"/>
      <c r="E90" s="823"/>
      <c r="F90" s="857"/>
      <c r="G90" s="858"/>
      <c r="H90" s="858"/>
      <c r="I90" s="819"/>
      <c r="L90" s="250"/>
      <c r="M90" s="251"/>
      <c r="N90" s="250"/>
      <c r="O90" s="299"/>
      <c r="P90" s="299"/>
      <c r="Q90" s="17"/>
    </row>
    <row r="91" spans="2:18" x14ac:dyDescent="0.2">
      <c r="B91" s="656"/>
      <c r="C91" s="816"/>
      <c r="D91" s="817"/>
      <c r="E91" s="818"/>
      <c r="F91" s="817"/>
      <c r="G91" s="828"/>
      <c r="H91" s="828"/>
      <c r="I91" s="819"/>
      <c r="L91" s="260"/>
      <c r="M91" s="183"/>
      <c r="N91" s="260"/>
      <c r="O91" s="183"/>
      <c r="P91" s="183"/>
      <c r="Q91" s="17"/>
    </row>
    <row r="92" spans="2:18" x14ac:dyDescent="0.2">
      <c r="B92" s="656"/>
      <c r="C92" s="820"/>
      <c r="D92" s="826"/>
      <c r="E92" s="860"/>
      <c r="F92" s="861"/>
      <c r="G92" s="859"/>
      <c r="H92" s="859"/>
      <c r="I92" s="819"/>
    </row>
    <row r="93" spans="2:18" x14ac:dyDescent="0.2">
      <c r="B93" s="656"/>
      <c r="C93" s="820"/>
      <c r="D93" s="817"/>
      <c r="E93" s="818"/>
      <c r="F93" s="817"/>
      <c r="G93" s="827"/>
      <c r="H93" s="827"/>
      <c r="I93" s="819"/>
    </row>
    <row r="94" spans="2:18" x14ac:dyDescent="0.2">
      <c r="B94" s="656"/>
      <c r="C94" s="816"/>
      <c r="D94" s="817"/>
      <c r="E94" s="818"/>
      <c r="F94" s="817"/>
      <c r="G94" s="828"/>
      <c r="H94" s="828"/>
      <c r="I94" s="819"/>
    </row>
    <row r="95" spans="2:18" x14ac:dyDescent="0.2">
      <c r="B95" s="829"/>
      <c r="C95" s="829"/>
      <c r="D95" s="851"/>
      <c r="E95" s="662"/>
      <c r="F95" s="851"/>
      <c r="G95" s="662"/>
      <c r="H95" s="662"/>
      <c r="I95" s="662"/>
    </row>
    <row r="96" spans="2:18" ht="12.75" customHeight="1" x14ac:dyDescent="0.2">
      <c r="B96" s="829"/>
      <c r="C96" s="829"/>
      <c r="D96" s="829"/>
      <c r="E96" s="829"/>
      <c r="F96" s="829"/>
      <c r="G96" s="815"/>
      <c r="H96" s="815"/>
      <c r="I96" s="815"/>
    </row>
    <row r="97" spans="2:18" ht="12.75" customHeight="1" x14ac:dyDescent="0.2">
      <c r="B97" s="651"/>
      <c r="C97" s="651"/>
      <c r="D97" s="687"/>
      <c r="E97" s="830"/>
      <c r="F97" s="862"/>
      <c r="G97" s="831"/>
      <c r="H97" s="831"/>
      <c r="I97" s="832"/>
    </row>
    <row r="98" spans="2:18" ht="12.75" customHeight="1" x14ac:dyDescent="0.2">
      <c r="B98" s="651"/>
      <c r="C98" s="651"/>
      <c r="D98" s="687"/>
      <c r="E98" s="688"/>
      <c r="F98" s="862"/>
      <c r="G98" s="689"/>
      <c r="H98" s="689"/>
      <c r="I98" s="832"/>
    </row>
    <row r="99" spans="2:18" ht="12.75" customHeight="1" x14ac:dyDescent="0.2">
      <c r="B99" s="651"/>
      <c r="C99" s="651"/>
      <c r="D99" s="833"/>
      <c r="E99" s="863"/>
      <c r="F99" s="864"/>
      <c r="G99" s="831"/>
      <c r="H99" s="831"/>
      <c r="I99" s="832"/>
    </row>
    <row r="100" spans="2:18" ht="12.75" customHeight="1" x14ac:dyDescent="0.2">
      <c r="B100" s="651"/>
      <c r="C100" s="651"/>
      <c r="D100" s="651"/>
      <c r="E100" s="651"/>
      <c r="F100" s="651"/>
      <c r="G100" s="814"/>
      <c r="H100" s="814"/>
      <c r="I100" s="815"/>
    </row>
    <row r="101" spans="2:18" ht="12.75" customHeight="1" x14ac:dyDescent="0.2">
      <c r="B101" s="651"/>
      <c r="C101" s="651"/>
      <c r="D101" s="665"/>
      <c r="E101" s="672"/>
      <c r="F101" s="868"/>
      <c r="G101" s="672"/>
      <c r="H101" s="672"/>
      <c r="I101" s="832"/>
    </row>
    <row r="102" spans="2:18" x14ac:dyDescent="0.2">
      <c r="B102" s="651"/>
      <c r="C102" s="651"/>
      <c r="D102" s="665"/>
      <c r="E102" s="672"/>
      <c r="F102" s="665"/>
      <c r="G102" s="673"/>
      <c r="H102" s="673"/>
      <c r="I102" s="673"/>
    </row>
    <row r="103" spans="2:18" x14ac:dyDescent="0.2">
      <c r="B103" s="651"/>
      <c r="C103" s="651"/>
      <c r="D103" s="665"/>
      <c r="E103" s="672"/>
      <c r="F103" s="665"/>
      <c r="G103" s="672"/>
      <c r="H103" s="672"/>
      <c r="I103" s="673"/>
    </row>
    <row r="104" spans="2:18" ht="14.25" x14ac:dyDescent="0.2">
      <c r="B104" s="842"/>
      <c r="C104" s="842"/>
      <c r="D104" s="854"/>
      <c r="E104" s="855"/>
      <c r="F104" s="842"/>
      <c r="G104" s="855"/>
      <c r="H104" s="855"/>
      <c r="I104" s="856"/>
    </row>
    <row r="105" spans="2:18" x14ac:dyDescent="0.2">
      <c r="B105" s="650"/>
      <c r="C105" s="650"/>
      <c r="D105" s="869"/>
      <c r="E105" s="858"/>
      <c r="F105" s="869"/>
      <c r="G105" s="814"/>
      <c r="H105" s="814"/>
      <c r="I105" s="655"/>
      <c r="L105" s="9"/>
      <c r="M105" s="5"/>
      <c r="N105" s="9"/>
      <c r="Q105" s="298"/>
    </row>
    <row r="106" spans="2:18" x14ac:dyDescent="0.2">
      <c r="B106" s="650"/>
      <c r="C106" s="650"/>
      <c r="D106" s="840"/>
      <c r="E106" s="841"/>
      <c r="F106" s="840"/>
      <c r="G106" s="827"/>
      <c r="H106" s="827"/>
      <c r="I106" s="655"/>
      <c r="L106" s="1"/>
      <c r="M106" s="5"/>
      <c r="N106" s="9"/>
      <c r="Q106" s="298"/>
    </row>
    <row r="107" spans="2:18" x14ac:dyDescent="0.2">
      <c r="B107" s="650"/>
      <c r="C107" s="650"/>
      <c r="D107" s="840"/>
      <c r="E107" s="841"/>
      <c r="F107" s="840"/>
      <c r="G107" s="827"/>
      <c r="H107" s="827"/>
      <c r="I107" s="655"/>
      <c r="L107" s="1"/>
      <c r="M107" s="5"/>
      <c r="N107" s="9"/>
      <c r="Q107" s="298"/>
    </row>
    <row r="108" spans="2:18" x14ac:dyDescent="0.2">
      <c r="B108" s="656"/>
      <c r="C108" s="656"/>
      <c r="D108" s="651"/>
      <c r="E108" s="858"/>
      <c r="F108" s="869"/>
      <c r="G108" s="814"/>
      <c r="H108" s="814"/>
      <c r="I108" s="655"/>
      <c r="L108" s="1"/>
      <c r="M108" s="5"/>
      <c r="N108" s="9"/>
      <c r="Q108" s="298"/>
    </row>
    <row r="109" spans="2:18" x14ac:dyDescent="0.2">
      <c r="B109" s="656"/>
      <c r="C109" s="656"/>
      <c r="D109" s="840"/>
      <c r="E109" s="841"/>
      <c r="F109" s="840"/>
      <c r="G109" s="827"/>
      <c r="H109" s="827"/>
      <c r="I109" s="655"/>
      <c r="L109" s="124"/>
      <c r="M109" s="124"/>
      <c r="N109" s="124"/>
      <c r="O109" s="258"/>
      <c r="P109" s="258"/>
      <c r="Q109" s="258"/>
    </row>
    <row r="110" spans="2:18" x14ac:dyDescent="0.2">
      <c r="B110" s="656"/>
      <c r="C110" s="656"/>
      <c r="D110" s="651"/>
      <c r="E110" s="858"/>
      <c r="F110" s="869"/>
      <c r="G110" s="814"/>
      <c r="H110" s="814"/>
      <c r="I110" s="655"/>
      <c r="L110" s="124"/>
      <c r="M110" s="124"/>
      <c r="N110" s="124"/>
      <c r="O110" s="258"/>
      <c r="P110" s="258"/>
      <c r="Q110" s="258"/>
    </row>
    <row r="111" spans="2:18" ht="15" x14ac:dyDescent="0.25">
      <c r="B111" s="656"/>
      <c r="C111" s="656"/>
      <c r="D111" s="651"/>
      <c r="E111" s="858"/>
      <c r="F111" s="869"/>
      <c r="G111" s="814"/>
      <c r="H111" s="814"/>
      <c r="I111" s="655"/>
      <c r="K111" s="135"/>
      <c r="L111" s="124"/>
      <c r="M111" s="124"/>
      <c r="N111" s="124"/>
      <c r="O111" s="258"/>
      <c r="P111" s="258"/>
      <c r="Q111" s="258"/>
    </row>
    <row r="112" spans="2:18" ht="14.25" x14ac:dyDescent="0.2">
      <c r="B112" s="656"/>
      <c r="C112" s="656"/>
      <c r="D112" s="651"/>
      <c r="E112" s="858"/>
      <c r="F112" s="651"/>
      <c r="G112" s="814"/>
      <c r="H112" s="814"/>
      <c r="I112" s="655"/>
      <c r="K112"/>
      <c r="L112" s="31"/>
      <c r="N112" s="31"/>
      <c r="O112" s="2"/>
      <c r="P112" s="2"/>
      <c r="Q112" s="2"/>
      <c r="R112" s="31"/>
    </row>
    <row r="113" spans="2:17" ht="14.25" x14ac:dyDescent="0.2">
      <c r="B113" s="842"/>
      <c r="C113" s="842"/>
      <c r="D113" s="854"/>
      <c r="E113" s="855"/>
      <c r="F113" s="842"/>
      <c r="G113" s="855"/>
      <c r="H113" s="855"/>
      <c r="I113" s="856"/>
    </row>
    <row r="114" spans="2:17" x14ac:dyDescent="0.2">
      <c r="B114" s="650"/>
      <c r="C114" s="650"/>
      <c r="D114" s="651"/>
      <c r="E114" s="858"/>
      <c r="F114" s="651"/>
      <c r="G114" s="656"/>
      <c r="H114" s="656"/>
      <c r="I114" s="655"/>
    </row>
    <row r="115" spans="2:17" x14ac:dyDescent="0.2">
      <c r="B115" s="650"/>
      <c r="C115" s="650"/>
      <c r="D115" s="651"/>
      <c r="E115" s="858"/>
      <c r="F115" s="651"/>
      <c r="G115" s="814"/>
      <c r="H115" s="814"/>
      <c r="I115" s="655"/>
    </row>
    <row r="116" spans="2:17" x14ac:dyDescent="0.2">
      <c r="B116" s="650"/>
      <c r="C116" s="650"/>
      <c r="D116" s="651"/>
      <c r="E116" s="858"/>
      <c r="F116" s="651"/>
      <c r="G116" s="814"/>
      <c r="H116" s="814"/>
      <c r="I116" s="655"/>
      <c r="K116" s="142"/>
      <c r="L116" s="40"/>
      <c r="M116" s="57"/>
    </row>
    <row r="117" spans="2:17" x14ac:dyDescent="0.2">
      <c r="B117" s="870"/>
      <c r="C117" s="870"/>
      <c r="D117" s="651"/>
      <c r="E117" s="814"/>
      <c r="F117" s="651"/>
      <c r="G117" s="656"/>
      <c r="H117" s="656"/>
      <c r="I117" s="655"/>
      <c r="K117" s="142"/>
      <c r="L117" s="40"/>
      <c r="M117" s="57"/>
    </row>
    <row r="118" spans="2:17" x14ac:dyDescent="0.2">
      <c r="B118" s="661"/>
      <c r="C118" s="661"/>
      <c r="D118" s="851"/>
      <c r="E118" s="662"/>
      <c r="F118" s="851"/>
      <c r="G118" s="662"/>
      <c r="H118" s="662"/>
      <c r="I118" s="662"/>
      <c r="K118" s="142"/>
      <c r="L118" s="40"/>
      <c r="M118" s="57"/>
    </row>
    <row r="119" spans="2:17" x14ac:dyDescent="0.2">
      <c r="B119" s="829"/>
      <c r="C119" s="829"/>
      <c r="D119" s="829"/>
      <c r="E119" s="829"/>
      <c r="F119" s="829"/>
      <c r="G119" s="815"/>
      <c r="H119" s="815"/>
      <c r="I119" s="815"/>
      <c r="K119" s="142"/>
      <c r="L119" s="13"/>
      <c r="M119" s="14"/>
      <c r="N119" s="13"/>
      <c r="O119" s="21"/>
      <c r="P119" s="21"/>
      <c r="Q119" s="17"/>
    </row>
    <row r="120" spans="2:17" x14ac:dyDescent="0.2">
      <c r="B120" s="651"/>
      <c r="C120" s="651"/>
      <c r="D120" s="686"/>
      <c r="E120" s="686"/>
      <c r="F120" s="686"/>
      <c r="G120" s="689"/>
      <c r="H120" s="689"/>
      <c r="I120" s="832"/>
      <c r="K120" s="142"/>
      <c r="L120" s="13"/>
      <c r="M120" s="14"/>
      <c r="N120" s="13"/>
      <c r="O120" s="21"/>
      <c r="P120" s="21"/>
      <c r="Q120" s="12"/>
    </row>
    <row r="121" spans="2:17" x14ac:dyDescent="0.2">
      <c r="B121" s="651"/>
      <c r="C121" s="651"/>
      <c r="D121" s="686"/>
      <c r="E121" s="686"/>
      <c r="F121" s="686"/>
      <c r="G121" s="689"/>
      <c r="H121" s="689"/>
      <c r="I121" s="832"/>
      <c r="K121" s="142"/>
      <c r="L121" s="13"/>
      <c r="M121" s="14"/>
      <c r="N121" s="15"/>
      <c r="O121" s="14"/>
      <c r="P121" s="14"/>
      <c r="Q121" s="12"/>
    </row>
    <row r="122" spans="2:17" x14ac:dyDescent="0.2">
      <c r="B122" s="651"/>
      <c r="C122" s="651"/>
      <c r="D122" s="686"/>
      <c r="E122" s="686"/>
      <c r="F122" s="686"/>
      <c r="G122" s="689"/>
      <c r="H122" s="689"/>
      <c r="I122" s="832"/>
      <c r="K122" s="142"/>
      <c r="L122" s="13"/>
      <c r="M122" s="14"/>
      <c r="N122" s="15"/>
      <c r="O122" s="14"/>
      <c r="P122" s="14"/>
      <c r="Q122" s="12"/>
    </row>
    <row r="123" spans="2:17" x14ac:dyDescent="0.2">
      <c r="B123" s="651"/>
      <c r="C123" s="651"/>
      <c r="D123" s="651"/>
      <c r="E123" s="651"/>
      <c r="F123" s="651"/>
      <c r="G123" s="814"/>
      <c r="H123" s="814"/>
      <c r="I123" s="815"/>
      <c r="K123" s="142"/>
      <c r="L123" s="260"/>
      <c r="M123" s="260"/>
      <c r="N123" s="260"/>
      <c r="O123" s="183"/>
      <c r="P123" s="183"/>
      <c r="Q123" s="12"/>
    </row>
    <row r="124" spans="2:17" x14ac:dyDescent="0.2">
      <c r="B124" s="829"/>
      <c r="C124" s="829"/>
      <c r="D124" s="829"/>
      <c r="E124" s="829"/>
      <c r="F124" s="829"/>
      <c r="G124" s="815"/>
      <c r="H124" s="815"/>
      <c r="I124" s="815"/>
      <c r="K124" s="142"/>
      <c r="L124" s="260"/>
      <c r="M124" s="260"/>
      <c r="N124" s="260"/>
      <c r="O124" s="183"/>
      <c r="P124" s="183"/>
      <c r="Q124" s="12"/>
    </row>
    <row r="125" spans="2:17" x14ac:dyDescent="0.2">
      <c r="B125" s="651"/>
      <c r="C125" s="651"/>
      <c r="D125" s="665"/>
      <c r="E125" s="672"/>
      <c r="F125" s="665"/>
      <c r="G125" s="673"/>
      <c r="H125" s="673"/>
      <c r="I125" s="832"/>
      <c r="L125" s="260"/>
      <c r="M125" s="260"/>
      <c r="N125" s="260"/>
      <c r="O125" s="183"/>
      <c r="P125" s="183"/>
      <c r="Q125" s="12"/>
    </row>
    <row r="126" spans="2:17" x14ac:dyDescent="0.2">
      <c r="B126" s="651"/>
      <c r="C126" s="651"/>
      <c r="D126" s="665"/>
      <c r="E126" s="672"/>
      <c r="F126" s="868"/>
      <c r="G126" s="672"/>
      <c r="H126" s="672"/>
      <c r="I126" s="832"/>
      <c r="L126" s="15"/>
      <c r="M126" s="14"/>
      <c r="N126" s="15"/>
      <c r="O126" s="14"/>
      <c r="P126" s="14"/>
      <c r="Q126" s="12"/>
    </row>
    <row r="127" spans="2:17" x14ac:dyDescent="0.2">
      <c r="B127" s="651"/>
      <c r="C127" s="651"/>
      <c r="D127" s="665"/>
      <c r="E127" s="672"/>
      <c r="F127" s="868"/>
      <c r="G127" s="672"/>
      <c r="H127" s="672"/>
      <c r="I127" s="832"/>
      <c r="L127" s="13"/>
      <c r="M127" s="14"/>
      <c r="N127" s="15"/>
      <c r="O127" s="14"/>
      <c r="P127" s="14"/>
      <c r="Q127" s="12"/>
    </row>
    <row r="128" spans="2:17" x14ac:dyDescent="0.2">
      <c r="B128" s="871"/>
      <c r="C128" s="871"/>
      <c r="D128" s="651"/>
      <c r="E128" s="814"/>
      <c r="F128" s="651"/>
      <c r="G128" s="814"/>
      <c r="H128" s="814"/>
      <c r="I128" s="814"/>
      <c r="L128" s="14"/>
      <c r="M128" s="14"/>
      <c r="N128" s="14"/>
      <c r="O128" s="14"/>
      <c r="P128" s="14"/>
      <c r="Q128" s="14"/>
    </row>
    <row r="129" spans="2:9" x14ac:dyDescent="0.2">
      <c r="B129" s="870"/>
      <c r="C129" s="870"/>
      <c r="D129" s="651"/>
      <c r="E129" s="814"/>
      <c r="F129" s="651"/>
      <c r="G129" s="814"/>
      <c r="H129" s="814"/>
      <c r="I129" s="655"/>
    </row>
    <row r="130" spans="2:9" x14ac:dyDescent="0.2">
      <c r="B130" s="870"/>
      <c r="C130" s="870"/>
      <c r="D130" s="651"/>
      <c r="E130" s="814"/>
      <c r="F130" s="651"/>
      <c r="G130" s="656"/>
      <c r="H130" s="656"/>
      <c r="I130" s="655"/>
    </row>
    <row r="131" spans="2:9" x14ac:dyDescent="0.2">
      <c r="B131" s="870"/>
      <c r="C131" s="870"/>
      <c r="D131" s="651"/>
      <c r="E131" s="814"/>
      <c r="F131" s="651"/>
      <c r="G131" s="656"/>
      <c r="H131" s="656"/>
      <c r="I131" s="655"/>
    </row>
    <row r="132" spans="2:9" x14ac:dyDescent="0.2">
      <c r="B132" s="650"/>
      <c r="C132" s="650"/>
      <c r="D132" s="651"/>
      <c r="E132" s="814"/>
      <c r="F132" s="651"/>
      <c r="G132" s="650"/>
      <c r="H132" s="650"/>
      <c r="I132" s="655"/>
    </row>
    <row r="133" spans="2:9" x14ac:dyDescent="0.2">
      <c r="B133" s="661"/>
      <c r="C133" s="661"/>
      <c r="D133" s="851"/>
      <c r="E133" s="662"/>
      <c r="F133" s="851"/>
      <c r="G133" s="662"/>
      <c r="H133" s="662"/>
      <c r="I133" s="662"/>
    </row>
    <row r="134" spans="2:9" x14ac:dyDescent="0.2">
      <c r="B134" s="829"/>
      <c r="C134" s="829"/>
      <c r="D134" s="829"/>
      <c r="E134" s="829"/>
      <c r="F134" s="829"/>
      <c r="G134" s="815"/>
      <c r="H134" s="815"/>
      <c r="I134" s="815"/>
    </row>
    <row r="135" spans="2:9" x14ac:dyDescent="0.2">
      <c r="B135" s="651"/>
      <c r="C135" s="651"/>
      <c r="D135" s="665"/>
      <c r="E135" s="672"/>
      <c r="F135" s="665"/>
      <c r="G135" s="673"/>
      <c r="H135" s="673"/>
      <c r="I135" s="673"/>
    </row>
    <row r="136" spans="2:9" x14ac:dyDescent="0.2">
      <c r="B136" s="651"/>
      <c r="C136" s="651"/>
      <c r="D136" s="665"/>
      <c r="E136" s="672"/>
      <c r="F136" s="665"/>
      <c r="G136" s="673"/>
      <c r="H136" s="673"/>
      <c r="I136" s="673"/>
    </row>
    <row r="137" spans="2:9" x14ac:dyDescent="0.2">
      <c r="B137" s="651"/>
      <c r="C137" s="651"/>
      <c r="D137" s="665"/>
      <c r="E137" s="672"/>
      <c r="F137" s="665"/>
      <c r="G137" s="673"/>
      <c r="H137" s="673"/>
      <c r="I137" s="673"/>
    </row>
    <row r="138" spans="2:9" x14ac:dyDescent="0.2">
      <c r="B138" s="651"/>
      <c r="C138" s="651"/>
      <c r="D138" s="665"/>
      <c r="E138" s="672"/>
      <c r="F138" s="665"/>
      <c r="G138" s="672"/>
      <c r="H138" s="672"/>
      <c r="I138" s="673"/>
    </row>
    <row r="139" spans="2:9" x14ac:dyDescent="0.2">
      <c r="B139" s="829"/>
      <c r="C139" s="829"/>
      <c r="D139" s="829"/>
      <c r="E139" s="829"/>
      <c r="F139" s="829"/>
      <c r="G139" s="815"/>
      <c r="H139" s="815"/>
      <c r="I139" s="815"/>
    </row>
    <row r="140" spans="2:9" x14ac:dyDescent="0.2">
      <c r="B140" s="651"/>
      <c r="C140" s="651"/>
      <c r="D140" s="665"/>
      <c r="E140" s="672"/>
      <c r="F140" s="665"/>
      <c r="G140" s="673"/>
      <c r="H140" s="673"/>
      <c r="I140" s="673"/>
    </row>
    <row r="141" spans="2:9" x14ac:dyDescent="0.2">
      <c r="B141" s="651"/>
      <c r="C141" s="651"/>
      <c r="D141" s="665"/>
      <c r="E141" s="672"/>
      <c r="F141" s="665"/>
      <c r="G141" s="673"/>
      <c r="H141" s="673"/>
      <c r="I141" s="673"/>
    </row>
    <row r="142" spans="2:9" x14ac:dyDescent="0.2">
      <c r="B142" s="651"/>
      <c r="C142" s="651"/>
      <c r="D142" s="665"/>
      <c r="E142" s="672"/>
      <c r="F142" s="665"/>
      <c r="G142" s="673"/>
      <c r="H142" s="673"/>
      <c r="I142" s="673"/>
    </row>
    <row r="143" spans="2:9" x14ac:dyDescent="0.2">
      <c r="G143" s="810"/>
      <c r="H143" s="810"/>
    </row>
  </sheetData>
  <sortState xmlns:xlrd2="http://schemas.microsoft.com/office/spreadsheetml/2017/richdata2" ref="C86:I91">
    <sortCondition descending="1" ref="I86:I91"/>
  </sortState>
  <phoneticPr fontId="52" type="noConversion"/>
  <pageMargins left="0.85" right="0.74791666666666667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T118"/>
  <sheetViews>
    <sheetView workbookViewId="0">
      <pane ySplit="5" topLeftCell="A6" activePane="bottomLeft" state="frozen"/>
      <selection pane="bottomLeft" sqref="A1:I1048576"/>
    </sheetView>
  </sheetViews>
  <sheetFormatPr defaultRowHeight="12.75" x14ac:dyDescent="0.2"/>
  <cols>
    <col min="1" max="1" width="4.5703125" style="872" customWidth="1"/>
    <col min="2" max="2" width="4.42578125" style="810" customWidth="1"/>
    <col min="3" max="3" width="5.85546875" style="810" customWidth="1"/>
    <col min="4" max="4" width="26" style="810" customWidth="1"/>
    <col min="5" max="5" width="7.7109375" style="810" customWidth="1"/>
    <col min="6" max="6" width="15.7109375" style="810" customWidth="1"/>
    <col min="7" max="7" width="9.140625" style="810"/>
    <col min="8" max="8" width="10.7109375" style="810" customWidth="1"/>
    <col min="9" max="9" width="10.28515625" style="873" customWidth="1"/>
    <col min="10" max="10" width="5" customWidth="1"/>
    <col min="15" max="15" width="29.28515625" style="54" customWidth="1"/>
    <col min="16" max="19" width="9.140625" style="54"/>
  </cols>
  <sheetData>
    <row r="2" spans="1:19" ht="15" x14ac:dyDescent="0.2">
      <c r="B2" s="811"/>
      <c r="C2" s="811"/>
      <c r="D2" s="811"/>
      <c r="E2" s="647"/>
      <c r="F2" s="647"/>
      <c r="G2" s="648"/>
      <c r="H2" s="648"/>
      <c r="I2" s="649"/>
    </row>
    <row r="3" spans="1:19" x14ac:dyDescent="0.2">
      <c r="B3" s="647"/>
      <c r="C3" s="647"/>
      <c r="D3" s="812"/>
      <c r="E3" s="647"/>
      <c r="F3" s="647"/>
      <c r="G3" s="648"/>
      <c r="H3" s="648"/>
      <c r="I3" s="649"/>
    </row>
    <row r="4" spans="1:19" x14ac:dyDescent="0.2">
      <c r="B4" s="647"/>
      <c r="C4" s="647"/>
      <c r="D4" s="647"/>
      <c r="E4" s="647"/>
      <c r="F4" s="647"/>
      <c r="G4" s="648"/>
      <c r="H4" s="648"/>
      <c r="I4" s="649"/>
    </row>
    <row r="5" spans="1:19" ht="14.25" x14ac:dyDescent="0.2">
      <c r="B5" s="813"/>
      <c r="C5" s="813"/>
      <c r="D5" s="651"/>
      <c r="E5" s="814"/>
      <c r="F5" s="814"/>
      <c r="G5" s="814"/>
      <c r="H5" s="814"/>
      <c r="I5" s="815"/>
    </row>
    <row r="6" spans="1:19" x14ac:dyDescent="0.2">
      <c r="B6" s="650"/>
      <c r="C6" s="820"/>
      <c r="D6" s="817"/>
      <c r="E6" s="818"/>
      <c r="F6" s="817"/>
      <c r="G6" s="814"/>
      <c r="H6" s="814"/>
      <c r="I6" s="819"/>
      <c r="O6" s="571"/>
      <c r="P6" s="572"/>
    </row>
    <row r="7" spans="1:19" x14ac:dyDescent="0.2">
      <c r="B7" s="650"/>
      <c r="C7" s="816"/>
      <c r="D7" s="817"/>
      <c r="E7" s="818"/>
      <c r="F7" s="817"/>
      <c r="G7" s="814"/>
      <c r="H7" s="814"/>
      <c r="I7" s="819"/>
      <c r="O7" s="573"/>
      <c r="P7" s="572"/>
    </row>
    <row r="8" spans="1:19" x14ac:dyDescent="0.2">
      <c r="B8" s="650"/>
      <c r="C8" s="822"/>
      <c r="D8" s="817"/>
      <c r="E8" s="823"/>
      <c r="F8" s="653"/>
      <c r="G8" s="824"/>
      <c r="H8" s="824"/>
      <c r="I8" s="819"/>
      <c r="O8" s="574"/>
      <c r="P8" s="572"/>
    </row>
    <row r="9" spans="1:19" x14ac:dyDescent="0.2">
      <c r="B9" s="821"/>
      <c r="C9" s="816"/>
      <c r="D9" s="817"/>
      <c r="E9" s="818"/>
      <c r="F9" s="817"/>
      <c r="G9" s="814"/>
      <c r="H9" s="814"/>
      <c r="I9" s="819"/>
      <c r="O9" s="574"/>
      <c r="P9" s="197"/>
    </row>
    <row r="10" spans="1:19" s="52" customFormat="1" x14ac:dyDescent="0.2">
      <c r="A10" s="872"/>
      <c r="B10" s="821"/>
      <c r="C10" s="820"/>
      <c r="D10" s="817"/>
      <c r="E10" s="818"/>
      <c r="F10" s="817"/>
      <c r="G10" s="814"/>
      <c r="H10" s="814"/>
      <c r="I10" s="819"/>
      <c r="O10" s="574"/>
      <c r="P10" s="197"/>
      <c r="Q10" s="575"/>
      <c r="R10" s="575"/>
      <c r="S10" s="575"/>
    </row>
    <row r="11" spans="1:19" s="52" customFormat="1" x14ac:dyDescent="0.2">
      <c r="A11" s="872"/>
      <c r="B11" s="821"/>
      <c r="C11" s="822"/>
      <c r="D11" s="653"/>
      <c r="E11" s="825"/>
      <c r="F11" s="826"/>
      <c r="G11" s="814"/>
      <c r="H11" s="814"/>
      <c r="I11" s="819"/>
      <c r="O11" s="574"/>
      <c r="P11" s="313"/>
      <c r="Q11" s="575"/>
      <c r="R11" s="575"/>
      <c r="S11" s="575"/>
    </row>
    <row r="12" spans="1:19" s="52" customFormat="1" x14ac:dyDescent="0.2">
      <c r="A12" s="872"/>
      <c r="B12" s="821"/>
      <c r="C12" s="822"/>
      <c r="D12" s="817"/>
      <c r="E12" s="823"/>
      <c r="F12" s="817"/>
      <c r="G12" s="827"/>
      <c r="H12" s="827"/>
      <c r="I12" s="819"/>
      <c r="O12" s="574"/>
      <c r="P12" s="313"/>
      <c r="Q12" s="575"/>
      <c r="R12" s="575"/>
      <c r="S12" s="575"/>
    </row>
    <row r="13" spans="1:19" x14ac:dyDescent="0.2">
      <c r="B13" s="821"/>
      <c r="C13" s="822"/>
      <c r="D13" s="817"/>
      <c r="E13" s="823"/>
      <c r="F13" s="826"/>
      <c r="G13" s="824"/>
      <c r="H13" s="824"/>
      <c r="I13" s="819"/>
      <c r="P13" s="313"/>
    </row>
    <row r="14" spans="1:19" x14ac:dyDescent="0.2">
      <c r="B14" s="821"/>
      <c r="C14" s="822"/>
      <c r="D14" s="817"/>
      <c r="E14" s="823"/>
      <c r="F14" s="826"/>
      <c r="G14" s="824"/>
      <c r="H14" s="824"/>
      <c r="I14" s="819"/>
      <c r="P14" s="313"/>
    </row>
    <row r="15" spans="1:19" x14ac:dyDescent="0.2">
      <c r="B15" s="829"/>
      <c r="C15" s="829"/>
      <c r="D15" s="651"/>
      <c r="E15" s="814"/>
      <c r="F15" s="651"/>
      <c r="G15" s="814"/>
      <c r="H15" s="814"/>
      <c r="I15" s="815"/>
      <c r="J15" s="13"/>
      <c r="K15" s="14"/>
      <c r="L15" s="13"/>
      <c r="M15" s="16"/>
      <c r="O15" s="574"/>
      <c r="P15" s="313"/>
    </row>
    <row r="16" spans="1:19" x14ac:dyDescent="0.2">
      <c r="B16" s="829"/>
      <c r="C16" s="829"/>
      <c r="D16" s="829"/>
      <c r="E16" s="815"/>
      <c r="F16" s="829"/>
      <c r="G16" s="815"/>
      <c r="H16" s="815"/>
      <c r="I16" s="815"/>
      <c r="J16" s="13"/>
      <c r="K16" s="14"/>
      <c r="L16" s="13"/>
      <c r="M16" s="16"/>
      <c r="O16" s="574"/>
      <c r="P16" s="197"/>
    </row>
    <row r="17" spans="2:20" x14ac:dyDescent="0.2">
      <c r="B17" s="651"/>
      <c r="C17" s="651"/>
      <c r="D17" s="687"/>
      <c r="E17" s="688"/>
      <c r="F17" s="687"/>
      <c r="G17" s="672"/>
      <c r="H17" s="672"/>
      <c r="I17" s="673"/>
      <c r="J17" s="15"/>
      <c r="K17" s="14"/>
      <c r="L17" s="13"/>
      <c r="M17" s="16"/>
      <c r="O17" s="322"/>
      <c r="P17" s="313"/>
      <c r="Q17" s="244"/>
      <c r="R17" s="418"/>
      <c r="S17" s="418"/>
      <c r="T17" s="549"/>
    </row>
    <row r="18" spans="2:20" x14ac:dyDescent="0.2">
      <c r="B18" s="651"/>
      <c r="C18" s="651"/>
      <c r="D18" s="687"/>
      <c r="E18" s="688"/>
      <c r="F18" s="687"/>
      <c r="G18" s="672"/>
      <c r="H18" s="672"/>
      <c r="I18" s="673"/>
      <c r="O18" s="244"/>
      <c r="P18" s="245"/>
      <c r="Q18" s="419"/>
      <c r="R18" s="14"/>
      <c r="S18" s="14"/>
      <c r="T18" s="549"/>
    </row>
    <row r="19" spans="2:20" x14ac:dyDescent="0.2">
      <c r="B19" s="651"/>
      <c r="C19" s="651"/>
      <c r="D19" s="687"/>
      <c r="E19" s="688"/>
      <c r="F19" s="687"/>
      <c r="G19" s="672"/>
      <c r="H19" s="672"/>
      <c r="I19" s="673"/>
      <c r="L19" t="s">
        <v>32</v>
      </c>
      <c r="O19" s="322"/>
      <c r="P19" s="313"/>
      <c r="Q19" s="322"/>
      <c r="R19" s="183"/>
      <c r="S19" s="183"/>
      <c r="T19" s="549"/>
    </row>
    <row r="20" spans="2:20" x14ac:dyDescent="0.2">
      <c r="B20" s="651"/>
      <c r="C20" s="651"/>
      <c r="D20" s="651"/>
      <c r="E20" s="814"/>
      <c r="F20" s="834"/>
      <c r="G20" s="835"/>
      <c r="H20" s="835"/>
      <c r="I20" s="836"/>
      <c r="J20" s="96"/>
      <c r="K20" s="14"/>
      <c r="L20" s="13"/>
      <c r="M20" s="16"/>
      <c r="O20" s="322"/>
      <c r="P20" s="176"/>
      <c r="Q20" s="322"/>
      <c r="R20" s="14"/>
      <c r="S20" s="14"/>
      <c r="T20" s="549"/>
    </row>
    <row r="21" spans="2:20" x14ac:dyDescent="0.2">
      <c r="B21" s="829"/>
      <c r="C21" s="829"/>
      <c r="D21" s="829"/>
      <c r="E21" s="815"/>
      <c r="F21" s="829"/>
      <c r="G21" s="815"/>
      <c r="H21" s="815"/>
      <c r="I21" s="815"/>
      <c r="J21" s="13"/>
      <c r="K21" s="97"/>
      <c r="L21" s="15"/>
      <c r="M21" s="14"/>
      <c r="N21" s="314"/>
      <c r="O21" s="322"/>
      <c r="P21" s="176"/>
      <c r="Q21" s="322"/>
      <c r="R21" s="14"/>
      <c r="S21" s="14"/>
      <c r="T21" s="549"/>
    </row>
    <row r="22" spans="2:20" x14ac:dyDescent="0.2">
      <c r="B22" s="651"/>
      <c r="C22" s="651"/>
      <c r="D22" s="687"/>
      <c r="E22" s="830"/>
      <c r="F22" s="667"/>
      <c r="G22" s="831"/>
      <c r="H22" s="831"/>
      <c r="I22" s="832"/>
      <c r="J22" s="13"/>
      <c r="K22" s="97"/>
      <c r="L22" s="186"/>
      <c r="M22" s="14"/>
      <c r="N22" s="314"/>
      <c r="O22" s="322"/>
      <c r="P22" s="176"/>
      <c r="Q22" s="322"/>
      <c r="R22" s="14"/>
      <c r="S22" s="14"/>
      <c r="T22" s="549"/>
    </row>
    <row r="23" spans="2:20" x14ac:dyDescent="0.2">
      <c r="B23" s="651"/>
      <c r="C23" s="651"/>
      <c r="D23" s="667"/>
      <c r="E23" s="666"/>
      <c r="F23" s="833"/>
      <c r="G23" s="672"/>
      <c r="H23" s="672"/>
      <c r="I23" s="832"/>
      <c r="J23" s="13"/>
      <c r="K23" s="97"/>
      <c r="L23" s="15"/>
      <c r="M23" s="14"/>
      <c r="N23" s="314"/>
      <c r="O23" s="322"/>
      <c r="P23" s="176"/>
      <c r="Q23" s="322"/>
      <c r="R23" s="14"/>
      <c r="S23" s="14"/>
      <c r="T23" s="549"/>
    </row>
    <row r="24" spans="2:20" x14ac:dyDescent="0.2">
      <c r="B24" s="651"/>
      <c r="C24" s="651"/>
      <c r="D24" s="687"/>
      <c r="E24" s="830"/>
      <c r="F24" s="687"/>
      <c r="G24" s="689"/>
      <c r="H24" s="689"/>
      <c r="I24" s="832"/>
      <c r="J24" s="13"/>
      <c r="K24" s="14"/>
      <c r="L24" s="15"/>
      <c r="M24" s="14"/>
      <c r="N24" s="314"/>
      <c r="O24" s="576"/>
      <c r="P24" s="313"/>
    </row>
    <row r="25" spans="2:20" ht="13.5" customHeight="1" x14ac:dyDescent="0.2">
      <c r="B25" s="651"/>
      <c r="C25" s="651"/>
      <c r="D25" s="837"/>
      <c r="E25" s="672"/>
      <c r="F25" s="837"/>
      <c r="G25" s="668"/>
      <c r="H25" s="668"/>
      <c r="I25" s="673"/>
      <c r="J25" s="312"/>
      <c r="K25" s="313"/>
      <c r="L25" s="15"/>
      <c r="M25" s="14"/>
      <c r="N25" s="314"/>
      <c r="O25" s="574"/>
      <c r="P25" s="313"/>
    </row>
    <row r="26" spans="2:20" x14ac:dyDescent="0.2">
      <c r="B26" s="651"/>
      <c r="C26" s="651"/>
      <c r="D26" s="651"/>
      <c r="E26" s="651"/>
      <c r="F26" s="651"/>
      <c r="G26" s="814"/>
      <c r="H26" s="814"/>
      <c r="I26" s="815"/>
      <c r="J26" s="312"/>
      <c r="K26" s="14"/>
      <c r="L26" s="15"/>
      <c r="M26" s="14"/>
      <c r="N26" s="314"/>
      <c r="O26" s="574"/>
      <c r="P26" s="313"/>
    </row>
    <row r="27" spans="2:20" ht="14.25" x14ac:dyDescent="0.2">
      <c r="B27" s="646"/>
      <c r="C27" s="646"/>
      <c r="D27" s="647"/>
      <c r="E27" s="648"/>
      <c r="F27" s="647"/>
      <c r="G27" s="648"/>
      <c r="H27" s="648"/>
      <c r="I27" s="649"/>
      <c r="J27" s="312"/>
      <c r="K27" s="313"/>
      <c r="L27" s="15"/>
      <c r="M27" s="14"/>
      <c r="N27" s="314"/>
      <c r="O27" s="574"/>
      <c r="P27" s="313"/>
    </row>
    <row r="28" spans="2:20" x14ac:dyDescent="0.2">
      <c r="B28" s="650"/>
      <c r="C28" s="820"/>
      <c r="D28" s="817"/>
      <c r="E28" s="825"/>
      <c r="F28" s="653"/>
      <c r="G28" s="654"/>
      <c r="H28" s="654"/>
      <c r="I28" s="819"/>
      <c r="J28" s="312"/>
      <c r="K28" s="313"/>
      <c r="L28" s="15"/>
      <c r="M28" s="14"/>
      <c r="N28" s="314"/>
      <c r="P28" s="577"/>
    </row>
    <row r="29" spans="2:20" x14ac:dyDescent="0.2">
      <c r="B29" s="650"/>
      <c r="C29" s="816"/>
      <c r="D29" s="817"/>
      <c r="E29" s="818"/>
      <c r="F29" s="817"/>
      <c r="G29" s="814"/>
      <c r="H29" s="814"/>
      <c r="I29" s="819"/>
      <c r="J29" s="312"/>
      <c r="K29" s="313"/>
      <c r="L29" s="15"/>
      <c r="M29" s="14"/>
      <c r="N29" s="314"/>
    </row>
    <row r="30" spans="2:20" x14ac:dyDescent="0.2">
      <c r="B30" s="650"/>
      <c r="C30" s="820"/>
      <c r="D30" s="817"/>
      <c r="E30" s="825"/>
      <c r="F30" s="653"/>
      <c r="G30" s="654"/>
      <c r="H30" s="654"/>
      <c r="I30" s="819"/>
      <c r="J30" s="312"/>
      <c r="K30" s="14"/>
      <c r="L30" s="15"/>
      <c r="M30" s="14"/>
      <c r="N30" s="314"/>
    </row>
    <row r="31" spans="2:20" x14ac:dyDescent="0.2">
      <c r="B31" s="656"/>
      <c r="C31" s="820"/>
      <c r="D31" s="817"/>
      <c r="E31" s="818"/>
      <c r="F31" s="817"/>
      <c r="G31" s="814"/>
      <c r="H31" s="814"/>
      <c r="I31" s="819"/>
      <c r="J31" s="312"/>
      <c r="K31" s="313"/>
      <c r="L31" s="15"/>
      <c r="M31" s="14"/>
      <c r="N31" s="314"/>
    </row>
    <row r="32" spans="2:20" x14ac:dyDescent="0.2">
      <c r="B32" s="656"/>
      <c r="C32" s="820"/>
      <c r="D32" s="826"/>
      <c r="E32" s="839"/>
      <c r="F32" s="653"/>
      <c r="G32" s="654"/>
      <c r="H32" s="654"/>
      <c r="I32" s="819"/>
      <c r="J32" s="311"/>
      <c r="K32" s="299"/>
      <c r="L32" s="15"/>
      <c r="M32" s="14"/>
      <c r="N32" s="314"/>
    </row>
    <row r="33" spans="2:20" x14ac:dyDescent="0.2">
      <c r="B33" s="656"/>
      <c r="C33" s="816"/>
      <c r="D33" s="826"/>
      <c r="E33" s="839"/>
      <c r="F33" s="826"/>
      <c r="G33" s="824"/>
      <c r="H33" s="824"/>
      <c r="I33" s="819"/>
      <c r="J33" s="311"/>
      <c r="K33" s="97"/>
      <c r="L33" s="186"/>
      <c r="M33" s="14"/>
      <c r="N33" s="314"/>
    </row>
    <row r="34" spans="2:20" x14ac:dyDescent="0.2">
      <c r="B34" s="656"/>
      <c r="C34" s="816"/>
      <c r="D34" s="840"/>
      <c r="E34" s="825"/>
      <c r="F34" s="653"/>
      <c r="G34" s="656"/>
      <c r="H34" s="656"/>
      <c r="I34" s="819"/>
      <c r="J34" s="311"/>
      <c r="K34" s="97"/>
      <c r="L34" s="186"/>
      <c r="M34" s="14"/>
      <c r="N34" s="314"/>
    </row>
    <row r="35" spans="2:20" x14ac:dyDescent="0.2">
      <c r="B35" s="656"/>
      <c r="C35" s="820"/>
      <c r="D35" s="817"/>
      <c r="E35" s="818"/>
      <c r="F35" s="817"/>
      <c r="G35" s="824"/>
      <c r="H35" s="824"/>
      <c r="I35" s="819"/>
    </row>
    <row r="36" spans="2:20" x14ac:dyDescent="0.2">
      <c r="B36" s="656"/>
      <c r="C36" s="816"/>
      <c r="D36" s="817"/>
      <c r="E36" s="818"/>
      <c r="F36" s="817"/>
      <c r="G36" s="814"/>
      <c r="H36" s="814"/>
      <c r="I36" s="819"/>
    </row>
    <row r="37" spans="2:20" x14ac:dyDescent="0.2">
      <c r="B37" s="656"/>
      <c r="C37" s="820"/>
      <c r="D37" s="817"/>
      <c r="E37" s="818"/>
      <c r="F37" s="817"/>
      <c r="G37" s="814"/>
      <c r="H37" s="814"/>
      <c r="I37" s="819"/>
    </row>
    <row r="38" spans="2:20" x14ac:dyDescent="0.2">
      <c r="B38" s="656"/>
      <c r="C38" s="841"/>
      <c r="D38" s="840"/>
      <c r="E38" s="825"/>
      <c r="F38" s="653"/>
      <c r="G38" s="827"/>
      <c r="H38" s="827"/>
      <c r="I38" s="819"/>
      <c r="J38" s="23"/>
      <c r="K38" s="14"/>
      <c r="L38" s="23"/>
      <c r="M38" s="16"/>
      <c r="N38" s="57"/>
    </row>
    <row r="39" spans="2:20" ht="14.25" x14ac:dyDescent="0.2">
      <c r="B39" s="646"/>
      <c r="C39" s="842"/>
      <c r="D39" s="843"/>
      <c r="E39" s="844"/>
      <c r="F39" s="843"/>
      <c r="G39" s="845"/>
      <c r="H39" s="845"/>
      <c r="I39" s="846"/>
      <c r="J39" s="23"/>
      <c r="K39" s="14"/>
      <c r="L39" s="23"/>
      <c r="M39" s="16"/>
      <c r="N39" s="57"/>
    </row>
    <row r="40" spans="2:20" x14ac:dyDescent="0.2">
      <c r="B40" s="650"/>
      <c r="C40" s="820"/>
      <c r="D40" s="817"/>
      <c r="E40" s="818"/>
      <c r="F40" s="817"/>
      <c r="G40" s="814"/>
      <c r="H40" s="814"/>
      <c r="I40" s="819"/>
      <c r="J40" s="13"/>
      <c r="K40" s="14"/>
      <c r="L40" s="23"/>
      <c r="M40" s="14"/>
      <c r="N40" s="57"/>
    </row>
    <row r="41" spans="2:20" x14ac:dyDescent="0.2">
      <c r="B41" s="650"/>
      <c r="C41" s="820"/>
      <c r="D41" s="817"/>
      <c r="E41" s="818"/>
      <c r="F41" s="817"/>
      <c r="G41" s="814"/>
      <c r="H41" s="814"/>
      <c r="I41" s="819"/>
      <c r="J41" s="13"/>
      <c r="K41" s="14"/>
      <c r="L41" s="23"/>
      <c r="M41" s="14"/>
      <c r="N41" s="57"/>
    </row>
    <row r="42" spans="2:20" x14ac:dyDescent="0.2">
      <c r="B42" s="650"/>
      <c r="C42" s="820"/>
      <c r="D42" s="817"/>
      <c r="E42" s="818"/>
      <c r="F42" s="817"/>
      <c r="G42" s="814"/>
      <c r="H42" s="814"/>
      <c r="I42" s="819"/>
      <c r="J42" s="13"/>
      <c r="K42" s="14"/>
      <c r="L42" s="23"/>
      <c r="M42" s="14"/>
      <c r="N42" s="57"/>
      <c r="O42" s="322"/>
      <c r="P42" s="313"/>
    </row>
    <row r="43" spans="2:20" x14ac:dyDescent="0.2">
      <c r="B43" s="829"/>
      <c r="C43" s="829"/>
      <c r="D43" s="651"/>
      <c r="E43" s="814"/>
      <c r="F43" s="651"/>
      <c r="G43" s="814"/>
      <c r="H43" s="656"/>
      <c r="I43" s="650"/>
      <c r="J43" s="13"/>
      <c r="K43" s="14"/>
      <c r="L43" s="23"/>
      <c r="M43" s="14"/>
      <c r="N43" s="57"/>
      <c r="O43" s="322"/>
      <c r="P43" s="313"/>
    </row>
    <row r="44" spans="2:20" x14ac:dyDescent="0.2">
      <c r="B44" s="663"/>
      <c r="C44" s="663"/>
      <c r="D44" s="663"/>
      <c r="E44" s="650"/>
      <c r="F44" s="663"/>
      <c r="G44" s="650"/>
      <c r="H44" s="664"/>
      <c r="I44" s="650"/>
      <c r="J44" s="13"/>
      <c r="K44" s="14"/>
      <c r="L44" s="23"/>
    </row>
    <row r="45" spans="2:20" x14ac:dyDescent="0.2">
      <c r="B45" s="671"/>
      <c r="C45" s="671"/>
      <c r="D45" s="687"/>
      <c r="E45" s="688"/>
      <c r="F45" s="687"/>
      <c r="G45" s="672"/>
      <c r="H45" s="672"/>
      <c r="I45" s="673"/>
      <c r="J45" s="13"/>
      <c r="K45" s="14"/>
      <c r="L45" s="13"/>
    </row>
    <row r="46" spans="2:20" x14ac:dyDescent="0.2">
      <c r="B46" s="671"/>
      <c r="C46" s="671"/>
      <c r="D46" s="687"/>
      <c r="E46" s="688"/>
      <c r="F46" s="687"/>
      <c r="G46" s="672"/>
      <c r="H46" s="672"/>
      <c r="I46" s="673"/>
      <c r="J46" s="13"/>
      <c r="K46" s="14"/>
      <c r="L46" s="13"/>
    </row>
    <row r="47" spans="2:20" x14ac:dyDescent="0.2">
      <c r="B47" s="671"/>
      <c r="C47" s="671"/>
      <c r="D47" s="687"/>
      <c r="E47" s="688"/>
      <c r="F47" s="687"/>
      <c r="G47" s="672"/>
      <c r="H47" s="672"/>
      <c r="I47" s="673"/>
      <c r="J47" s="13"/>
      <c r="K47" s="97"/>
      <c r="L47" s="16"/>
    </row>
    <row r="48" spans="2:20" x14ac:dyDescent="0.2">
      <c r="B48" s="658"/>
      <c r="C48" s="658"/>
      <c r="D48" s="665"/>
      <c r="E48" s="672"/>
      <c r="F48" s="665"/>
      <c r="G48" s="672"/>
      <c r="H48" s="672"/>
      <c r="I48" s="673"/>
      <c r="J48" s="13"/>
      <c r="K48" s="97"/>
      <c r="L48" s="16"/>
      <c r="M48" s="14"/>
      <c r="N48" s="57"/>
      <c r="O48" s="419"/>
      <c r="P48" s="422"/>
      <c r="Q48" s="244"/>
      <c r="R48" s="16"/>
      <c r="S48" s="16"/>
      <c r="T48" s="420"/>
    </row>
    <row r="49" spans="2:20" x14ac:dyDescent="0.2">
      <c r="B49" s="663"/>
      <c r="C49" s="663"/>
      <c r="D49" s="663"/>
      <c r="E49" s="650"/>
      <c r="F49" s="663"/>
      <c r="G49" s="650"/>
      <c r="H49" s="664"/>
      <c r="I49" s="650"/>
      <c r="J49" s="13"/>
      <c r="K49" s="97"/>
      <c r="L49" s="16"/>
      <c r="M49" s="14"/>
      <c r="N49" s="57"/>
      <c r="O49" s="260"/>
      <c r="P49" s="245"/>
      <c r="Q49" s="244"/>
      <c r="R49" s="21"/>
      <c r="S49" s="21"/>
      <c r="T49" s="420"/>
    </row>
    <row r="50" spans="2:20" x14ac:dyDescent="0.2">
      <c r="B50" s="658"/>
      <c r="C50" s="658"/>
      <c r="D50" s="687"/>
      <c r="E50" s="666"/>
      <c r="F50" s="667"/>
      <c r="G50" s="668"/>
      <c r="H50" s="668"/>
      <c r="I50" s="673"/>
      <c r="J50" s="312"/>
      <c r="K50" s="14"/>
      <c r="L50" s="14"/>
      <c r="M50" s="14"/>
      <c r="N50" s="57"/>
      <c r="O50" s="322"/>
      <c r="P50" s="176"/>
      <c r="Q50" s="322"/>
      <c r="R50" s="14"/>
      <c r="S50" s="14"/>
      <c r="T50" s="420"/>
    </row>
    <row r="51" spans="2:20" x14ac:dyDescent="0.2">
      <c r="B51" s="658"/>
      <c r="C51" s="658"/>
      <c r="D51" s="687"/>
      <c r="E51" s="666"/>
      <c r="F51" s="667"/>
      <c r="G51" s="668"/>
      <c r="H51" s="668"/>
      <c r="I51" s="673"/>
      <c r="J51" s="244"/>
      <c r="K51" s="316"/>
      <c r="L51" s="245"/>
      <c r="M51" s="14"/>
      <c r="N51" s="57"/>
      <c r="O51" s="322"/>
      <c r="P51" s="176"/>
      <c r="Q51" s="322"/>
      <c r="R51" s="14"/>
      <c r="S51" s="14"/>
      <c r="T51" s="420"/>
    </row>
    <row r="52" spans="2:20" x14ac:dyDescent="0.2">
      <c r="B52" s="658"/>
      <c r="C52" s="658"/>
      <c r="D52" s="833"/>
      <c r="E52" s="848"/>
      <c r="F52" s="667"/>
      <c r="G52" s="668"/>
      <c r="H52" s="668"/>
      <c r="I52" s="673"/>
      <c r="J52" s="312"/>
      <c r="K52" s="14"/>
      <c r="L52" s="14"/>
      <c r="M52" s="14"/>
      <c r="N52" s="57"/>
      <c r="O52" s="322"/>
      <c r="P52" s="176"/>
      <c r="Q52" s="322"/>
      <c r="R52" s="14"/>
      <c r="S52" s="14"/>
      <c r="T52" s="420"/>
    </row>
    <row r="53" spans="2:20" x14ac:dyDescent="0.2">
      <c r="B53" s="671"/>
      <c r="C53" s="671"/>
      <c r="D53" s="665"/>
      <c r="E53" s="672"/>
      <c r="F53" s="665"/>
      <c r="G53" s="668"/>
      <c r="H53" s="668"/>
      <c r="I53" s="673"/>
      <c r="J53" s="260"/>
      <c r="K53" s="313"/>
      <c r="L53" s="183"/>
      <c r="M53" s="14"/>
      <c r="N53" s="57"/>
      <c r="O53" s="322"/>
      <c r="P53" s="176"/>
      <c r="Q53" s="322"/>
      <c r="R53" s="14"/>
      <c r="S53" s="14"/>
      <c r="T53" s="420"/>
    </row>
    <row r="54" spans="2:20" x14ac:dyDescent="0.2">
      <c r="B54" s="651"/>
      <c r="C54" s="651"/>
      <c r="D54" s="651"/>
      <c r="E54" s="814"/>
      <c r="F54" s="651"/>
      <c r="G54" s="814"/>
      <c r="H54" s="814"/>
      <c r="I54" s="815"/>
      <c r="J54" s="317"/>
      <c r="K54" s="318"/>
      <c r="L54" s="16"/>
      <c r="M54" s="14"/>
      <c r="N54" s="57"/>
      <c r="O54" s="322"/>
      <c r="P54" s="176"/>
      <c r="Q54" s="322"/>
      <c r="R54" s="14"/>
      <c r="S54" s="14"/>
      <c r="T54" s="420"/>
    </row>
    <row r="55" spans="2:20" ht="14.25" x14ac:dyDescent="0.2">
      <c r="B55" s="646"/>
      <c r="C55" s="646"/>
      <c r="D55" s="647"/>
      <c r="E55" s="648"/>
      <c r="F55" s="647"/>
      <c r="G55" s="648"/>
      <c r="H55" s="648"/>
      <c r="I55" s="649"/>
      <c r="J55" s="317"/>
      <c r="K55" s="318"/>
      <c r="L55" s="16"/>
      <c r="M55" s="14"/>
      <c r="N55" s="57"/>
      <c r="O55" s="322"/>
      <c r="P55" s="176"/>
      <c r="Q55" s="322"/>
      <c r="R55" s="14"/>
      <c r="S55" s="14"/>
      <c r="T55" s="420"/>
    </row>
    <row r="56" spans="2:20" x14ac:dyDescent="0.2">
      <c r="B56" s="650"/>
      <c r="C56" s="820"/>
      <c r="D56" s="653"/>
      <c r="E56" s="825"/>
      <c r="F56" s="653"/>
      <c r="G56" s="865"/>
      <c r="H56" s="865"/>
      <c r="I56" s="819"/>
      <c r="J56" s="317"/>
      <c r="K56" s="14"/>
      <c r="L56" s="16"/>
      <c r="M56" s="14"/>
      <c r="N56" s="57"/>
      <c r="O56" s="576"/>
      <c r="P56" s="577"/>
    </row>
    <row r="57" spans="2:20" x14ac:dyDescent="0.2">
      <c r="B57" s="650"/>
      <c r="C57" s="820"/>
      <c r="D57" s="817"/>
      <c r="E57" s="818"/>
      <c r="F57" s="817"/>
      <c r="G57" s="814"/>
      <c r="H57" s="814"/>
      <c r="I57" s="819"/>
      <c r="J57" s="13"/>
      <c r="K57" s="97"/>
      <c r="L57" s="13"/>
      <c r="M57" s="14"/>
      <c r="O57" s="574"/>
      <c r="P57" s="197"/>
    </row>
    <row r="58" spans="2:20" x14ac:dyDescent="0.2">
      <c r="B58" s="656"/>
      <c r="C58" s="820"/>
      <c r="D58" s="653"/>
      <c r="E58" s="839"/>
      <c r="F58" s="653"/>
      <c r="G58" s="865"/>
      <c r="H58" s="865"/>
      <c r="I58" s="819"/>
      <c r="J58" s="13"/>
      <c r="K58" s="97"/>
      <c r="L58" s="13"/>
      <c r="M58" s="14"/>
      <c r="O58" s="574"/>
      <c r="P58" s="578"/>
    </row>
    <row r="59" spans="2:20" x14ac:dyDescent="0.2">
      <c r="B59" s="656"/>
      <c r="C59" s="816"/>
      <c r="D59" s="817"/>
      <c r="E59" s="818"/>
      <c r="F59" s="817"/>
      <c r="G59" s="865"/>
      <c r="H59" s="865"/>
      <c r="I59" s="819"/>
      <c r="J59" s="13"/>
      <c r="K59" s="97"/>
      <c r="L59" s="13"/>
      <c r="M59" s="14"/>
      <c r="O59" s="574"/>
      <c r="P59" s="578"/>
    </row>
    <row r="60" spans="2:20" x14ac:dyDescent="0.2">
      <c r="B60" s="656"/>
      <c r="C60" s="866"/>
      <c r="D60" s="817"/>
      <c r="E60" s="818"/>
      <c r="F60" s="817"/>
      <c r="G60" s="865"/>
      <c r="H60" s="865"/>
      <c r="I60" s="819"/>
      <c r="J60" s="13"/>
      <c r="K60" s="97"/>
      <c r="L60" s="13"/>
      <c r="M60" s="14"/>
      <c r="O60" s="579"/>
      <c r="P60" s="197"/>
    </row>
    <row r="61" spans="2:20" x14ac:dyDescent="0.2">
      <c r="B61" s="656"/>
      <c r="C61" s="820"/>
      <c r="D61" s="817"/>
      <c r="E61" s="818"/>
      <c r="F61" s="817"/>
      <c r="G61" s="814"/>
      <c r="H61" s="814"/>
      <c r="I61" s="819"/>
      <c r="J61" s="13"/>
      <c r="K61" s="97"/>
      <c r="L61" s="13"/>
      <c r="M61" s="16"/>
      <c r="O61" s="574"/>
      <c r="P61" s="197"/>
    </row>
    <row r="62" spans="2:20" x14ac:dyDescent="0.2">
      <c r="B62" s="650"/>
      <c r="C62" s="866"/>
      <c r="D62" s="653"/>
      <c r="E62" s="839"/>
      <c r="F62" s="653"/>
      <c r="G62" s="865"/>
      <c r="H62" s="865"/>
      <c r="I62" s="819"/>
      <c r="O62" s="574"/>
      <c r="P62" s="197"/>
    </row>
    <row r="63" spans="2:20" x14ac:dyDescent="0.2">
      <c r="B63" s="656"/>
      <c r="C63" s="816"/>
      <c r="D63" s="817"/>
      <c r="E63" s="818"/>
      <c r="F63" s="817"/>
      <c r="G63" s="865"/>
      <c r="H63" s="865"/>
      <c r="I63" s="819"/>
      <c r="J63" s="13"/>
      <c r="K63" s="97"/>
      <c r="L63" s="13"/>
      <c r="M63" s="16"/>
      <c r="O63" s="574"/>
      <c r="P63" s="197"/>
    </row>
    <row r="64" spans="2:20" x14ac:dyDescent="0.2">
      <c r="B64" s="656"/>
      <c r="C64" s="866"/>
      <c r="D64" s="817"/>
      <c r="E64" s="818"/>
      <c r="F64" s="817"/>
      <c r="G64" s="865"/>
      <c r="H64" s="865"/>
      <c r="I64" s="819"/>
      <c r="J64" s="13"/>
      <c r="K64" s="97"/>
      <c r="L64" s="13"/>
      <c r="M64" s="16"/>
      <c r="O64" s="574"/>
      <c r="P64" s="197"/>
    </row>
    <row r="65" spans="1:20" x14ac:dyDescent="0.2">
      <c r="B65" s="656"/>
      <c r="C65" s="816"/>
      <c r="D65" s="817"/>
      <c r="E65" s="818"/>
      <c r="F65" s="817"/>
      <c r="G65" s="814"/>
      <c r="H65" s="814"/>
      <c r="I65" s="819"/>
      <c r="J65" s="13"/>
      <c r="K65" s="97"/>
      <c r="L65" s="13"/>
      <c r="M65" s="16"/>
      <c r="O65" s="579"/>
      <c r="P65" s="197"/>
    </row>
    <row r="66" spans="1:20" x14ac:dyDescent="0.2">
      <c r="B66" s="656"/>
      <c r="C66" s="816"/>
      <c r="D66" s="817"/>
      <c r="E66" s="818"/>
      <c r="F66" s="817"/>
      <c r="G66" s="865"/>
      <c r="H66" s="865"/>
      <c r="I66" s="819"/>
      <c r="J66" s="13"/>
      <c r="K66" s="97"/>
      <c r="L66" s="13"/>
      <c r="M66" s="16"/>
    </row>
    <row r="67" spans="1:20" x14ac:dyDescent="0.2">
      <c r="B67" s="661"/>
      <c r="C67" s="661"/>
      <c r="D67" s="851"/>
      <c r="E67" s="662"/>
      <c r="F67" s="851"/>
      <c r="G67" s="662"/>
      <c r="H67" s="662"/>
      <c r="I67" s="662"/>
    </row>
    <row r="68" spans="1:20" x14ac:dyDescent="0.2">
      <c r="B68" s="852"/>
      <c r="C68" s="852"/>
      <c r="D68" s="829"/>
      <c r="E68" s="829"/>
      <c r="F68" s="829"/>
      <c r="G68" s="815"/>
      <c r="H68" s="672"/>
      <c r="I68" s="815"/>
      <c r="O68" s="244"/>
      <c r="P68" s="245"/>
      <c r="Q68" s="244"/>
      <c r="R68" s="557"/>
      <c r="S68" s="557"/>
      <c r="T68" s="549"/>
    </row>
    <row r="69" spans="1:20" x14ac:dyDescent="0.2">
      <c r="B69" s="651"/>
      <c r="C69" s="651"/>
      <c r="D69" s="667"/>
      <c r="E69" s="666"/>
      <c r="F69" s="667"/>
      <c r="G69" s="867"/>
      <c r="H69" s="867"/>
      <c r="I69" s="832"/>
      <c r="O69" s="244"/>
      <c r="P69" s="422"/>
      <c r="Q69" s="244"/>
      <c r="R69" s="557"/>
      <c r="S69" s="557"/>
      <c r="T69" s="549"/>
    </row>
    <row r="70" spans="1:20" x14ac:dyDescent="0.2">
      <c r="B70" s="651"/>
      <c r="C70" s="651"/>
      <c r="D70" s="667"/>
      <c r="E70" s="848"/>
      <c r="F70" s="667"/>
      <c r="G70" s="867"/>
      <c r="H70" s="867"/>
      <c r="I70" s="832"/>
      <c r="O70" s="322"/>
      <c r="P70" s="176"/>
      <c r="Q70" s="322"/>
      <c r="R70" s="557"/>
      <c r="S70" s="557"/>
      <c r="T70" s="549"/>
    </row>
    <row r="71" spans="1:20" x14ac:dyDescent="0.2">
      <c r="B71" s="651"/>
      <c r="C71" s="651"/>
      <c r="D71" s="687"/>
      <c r="E71" s="688"/>
      <c r="F71" s="687"/>
      <c r="G71" s="867"/>
      <c r="H71" s="867"/>
      <c r="I71" s="832"/>
      <c r="O71" s="322"/>
      <c r="P71" s="176"/>
      <c r="Q71" s="322"/>
      <c r="R71" s="557"/>
      <c r="S71" s="557"/>
      <c r="T71" s="549"/>
    </row>
    <row r="72" spans="1:20" s="68" customFormat="1" x14ac:dyDescent="0.2">
      <c r="A72" s="874"/>
      <c r="B72" s="651"/>
      <c r="C72" s="651"/>
      <c r="D72" s="665"/>
      <c r="E72" s="672"/>
      <c r="F72" s="665"/>
      <c r="G72" s="673"/>
      <c r="H72" s="673"/>
      <c r="I72" s="673"/>
      <c r="J72" s="21"/>
      <c r="K72" s="20"/>
      <c r="L72" s="16"/>
      <c r="M72" s="57"/>
      <c r="O72" s="54"/>
      <c r="P72" s="54"/>
      <c r="Q72" s="54"/>
      <c r="R72" s="54"/>
      <c r="S72" s="54"/>
    </row>
    <row r="73" spans="1:20" s="68" customFormat="1" x14ac:dyDescent="0.2">
      <c r="A73" s="874"/>
      <c r="B73" s="651"/>
      <c r="C73" s="651"/>
      <c r="D73" s="665"/>
      <c r="E73" s="672"/>
      <c r="F73" s="665"/>
      <c r="G73" s="672"/>
      <c r="H73" s="672"/>
      <c r="I73" s="673"/>
      <c r="J73" s="13"/>
      <c r="K73" s="97"/>
      <c r="L73" s="14"/>
      <c r="M73" s="14"/>
      <c r="N73" s="17"/>
      <c r="O73" s="54"/>
      <c r="P73" s="54"/>
      <c r="Q73" s="54"/>
      <c r="R73" s="54"/>
      <c r="S73" s="54"/>
    </row>
    <row r="74" spans="1:20" s="68" customFormat="1" ht="14.25" x14ac:dyDescent="0.2">
      <c r="A74" s="874"/>
      <c r="B74" s="842"/>
      <c r="C74" s="842"/>
      <c r="D74" s="854"/>
      <c r="E74" s="855"/>
      <c r="F74" s="842"/>
      <c r="G74" s="855"/>
      <c r="H74" s="855"/>
      <c r="I74" s="856"/>
      <c r="J74" s="13"/>
      <c r="K74" s="97"/>
      <c r="L74" s="14"/>
      <c r="M74" s="14"/>
      <c r="N74" s="17"/>
      <c r="O74" s="54"/>
      <c r="P74" s="54"/>
      <c r="Q74" s="54"/>
      <c r="R74" s="54"/>
      <c r="S74" s="54"/>
    </row>
    <row r="75" spans="1:20" s="68" customFormat="1" x14ac:dyDescent="0.2">
      <c r="A75" s="872"/>
      <c r="B75" s="650"/>
      <c r="C75" s="820"/>
      <c r="D75" s="817"/>
      <c r="E75" s="823"/>
      <c r="F75" s="857"/>
      <c r="G75" s="859"/>
      <c r="H75" s="859"/>
      <c r="I75" s="819"/>
      <c r="J75" s="13"/>
      <c r="K75" s="97"/>
      <c r="L75" s="21"/>
      <c r="M75" s="14"/>
      <c r="N75" s="17"/>
      <c r="O75" s="54"/>
      <c r="P75" s="54"/>
      <c r="Q75" s="54"/>
      <c r="R75" s="54"/>
      <c r="S75" s="54"/>
    </row>
    <row r="76" spans="1:20" x14ac:dyDescent="0.2">
      <c r="B76" s="650"/>
      <c r="C76" s="820"/>
      <c r="D76" s="826"/>
      <c r="E76" s="860"/>
      <c r="F76" s="861"/>
      <c r="G76" s="859"/>
      <c r="H76" s="859"/>
      <c r="I76" s="819"/>
      <c r="J76" s="244"/>
      <c r="K76" s="316"/>
      <c r="L76" s="245"/>
      <c r="M76" s="14"/>
      <c r="N76" s="17"/>
    </row>
    <row r="77" spans="1:20" x14ac:dyDescent="0.2">
      <c r="B77" s="650"/>
      <c r="C77" s="820"/>
      <c r="D77" s="826"/>
      <c r="E77" s="860"/>
      <c r="F77" s="861"/>
      <c r="G77" s="859"/>
      <c r="H77" s="859"/>
      <c r="I77" s="819"/>
      <c r="J77" s="312"/>
      <c r="K77" s="313"/>
      <c r="L77" s="245"/>
      <c r="M77" s="14"/>
      <c r="N77" s="17"/>
    </row>
    <row r="78" spans="1:20" x14ac:dyDescent="0.2">
      <c r="A78" s="874"/>
      <c r="B78" s="656"/>
      <c r="C78" s="841"/>
      <c r="D78" s="817"/>
      <c r="E78" s="823"/>
      <c r="F78" s="857"/>
      <c r="G78" s="858"/>
      <c r="H78" s="858"/>
      <c r="I78" s="819"/>
      <c r="J78" s="250"/>
      <c r="K78" s="319"/>
      <c r="L78" s="245"/>
      <c r="M78" s="14"/>
      <c r="N78" s="17"/>
    </row>
    <row r="79" spans="1:20" x14ac:dyDescent="0.2">
      <c r="B79" s="656"/>
      <c r="C79" s="866"/>
      <c r="D79" s="817"/>
      <c r="E79" s="818"/>
      <c r="F79" s="857"/>
      <c r="G79" s="827"/>
      <c r="H79" s="827"/>
      <c r="I79" s="819"/>
      <c r="J79" s="250"/>
      <c r="K79" s="319"/>
      <c r="L79" s="245"/>
      <c r="M79" s="14"/>
      <c r="N79" s="17"/>
    </row>
    <row r="80" spans="1:20" x14ac:dyDescent="0.2">
      <c r="B80" s="656"/>
      <c r="C80" s="816"/>
      <c r="D80" s="817"/>
      <c r="E80" s="818"/>
      <c r="F80" s="817"/>
      <c r="G80" s="828"/>
      <c r="H80" s="828"/>
      <c r="I80" s="819"/>
      <c r="J80" s="250"/>
      <c r="K80" s="316"/>
      <c r="L80" s="245"/>
      <c r="M80" s="14"/>
      <c r="N80" s="17"/>
    </row>
    <row r="81" spans="2:14" x14ac:dyDescent="0.2">
      <c r="B81" s="656"/>
      <c r="C81" s="816"/>
      <c r="D81" s="817"/>
      <c r="E81" s="818"/>
      <c r="F81" s="817"/>
      <c r="G81" s="828"/>
      <c r="H81" s="828"/>
      <c r="I81" s="819"/>
      <c r="J81" s="312"/>
      <c r="K81" s="14"/>
      <c r="L81" s="245"/>
      <c r="M81" s="14"/>
      <c r="N81" s="17"/>
    </row>
    <row r="82" spans="2:14" x14ac:dyDescent="0.2">
      <c r="B82" s="656"/>
      <c r="C82" s="820"/>
      <c r="D82" s="817"/>
      <c r="E82" s="818"/>
      <c r="F82" s="817"/>
      <c r="G82" s="827"/>
      <c r="H82" s="827"/>
      <c r="I82" s="819"/>
      <c r="J82" s="311"/>
      <c r="K82" s="319"/>
      <c r="L82" s="176"/>
      <c r="M82" s="14"/>
      <c r="N82" s="17"/>
    </row>
    <row r="83" spans="2:14" x14ac:dyDescent="0.2">
      <c r="B83" s="656"/>
      <c r="C83" s="816"/>
      <c r="D83" s="817"/>
      <c r="E83" s="818"/>
      <c r="F83" s="817"/>
      <c r="G83" s="828"/>
      <c r="H83" s="828"/>
      <c r="I83" s="819"/>
      <c r="J83" s="311"/>
      <c r="K83" s="319"/>
      <c r="L83" s="176"/>
      <c r="M83" s="14"/>
      <c r="N83" s="17"/>
    </row>
    <row r="84" spans="2:14" x14ac:dyDescent="0.2">
      <c r="B84" s="829"/>
      <c r="C84" s="829"/>
      <c r="D84" s="851"/>
      <c r="E84" s="662"/>
      <c r="F84" s="851"/>
      <c r="G84" s="662"/>
      <c r="H84" s="662"/>
      <c r="I84" s="662"/>
      <c r="J84" s="311"/>
      <c r="K84" s="316"/>
      <c r="L84" s="176"/>
      <c r="M84" s="14"/>
      <c r="N84" s="17"/>
    </row>
    <row r="85" spans="2:14" x14ac:dyDescent="0.2">
      <c r="B85" s="829"/>
      <c r="C85" s="829"/>
      <c r="D85" s="829"/>
      <c r="E85" s="829"/>
      <c r="F85" s="829"/>
      <c r="G85" s="815"/>
      <c r="H85" s="815"/>
      <c r="I85" s="815"/>
      <c r="J85" s="13"/>
      <c r="K85" s="14"/>
      <c r="L85" s="13"/>
      <c r="M85" s="14"/>
      <c r="N85" s="21"/>
    </row>
    <row r="86" spans="2:14" x14ac:dyDescent="0.2">
      <c r="B86" s="651"/>
      <c r="C86" s="651"/>
      <c r="D86" s="687"/>
      <c r="E86" s="830"/>
      <c r="F86" s="862"/>
      <c r="G86" s="831"/>
      <c r="H86" s="831"/>
      <c r="I86" s="832"/>
      <c r="J86" s="13"/>
      <c r="K86" s="14"/>
      <c r="L86" s="13"/>
      <c r="M86" s="21"/>
      <c r="N86" s="21"/>
    </row>
    <row r="87" spans="2:14" x14ac:dyDescent="0.2">
      <c r="B87" s="651"/>
      <c r="C87" s="651"/>
      <c r="D87" s="833"/>
      <c r="E87" s="863"/>
      <c r="F87" s="864"/>
      <c r="G87" s="831"/>
      <c r="H87" s="831"/>
      <c r="I87" s="832"/>
      <c r="J87" s="13"/>
      <c r="K87" s="14"/>
      <c r="L87" s="13"/>
      <c r="M87" s="14"/>
      <c r="N87" s="21"/>
    </row>
    <row r="88" spans="2:14" x14ac:dyDescent="0.2">
      <c r="B88" s="651"/>
      <c r="C88" s="651"/>
      <c r="D88" s="833"/>
      <c r="E88" s="863"/>
      <c r="F88" s="864"/>
      <c r="G88" s="831"/>
      <c r="H88" s="831"/>
      <c r="I88" s="832"/>
      <c r="J88" s="13"/>
      <c r="K88" s="14"/>
      <c r="L88" s="13"/>
      <c r="M88" s="14"/>
      <c r="N88" s="21"/>
    </row>
    <row r="89" spans="2:14" x14ac:dyDescent="0.2">
      <c r="B89" s="651"/>
      <c r="C89" s="651"/>
      <c r="D89" s="651"/>
      <c r="E89" s="651"/>
      <c r="F89" s="651"/>
      <c r="G89" s="814"/>
      <c r="H89" s="814"/>
      <c r="I89" s="815"/>
      <c r="J89" s="1"/>
      <c r="K89" s="5"/>
      <c r="L89" s="1"/>
      <c r="M89" s="5"/>
      <c r="N89" s="11"/>
    </row>
    <row r="90" spans="2:14" x14ac:dyDescent="0.2">
      <c r="B90" s="650"/>
      <c r="C90" s="875"/>
      <c r="D90" s="876"/>
      <c r="E90" s="869"/>
      <c r="F90" s="814"/>
      <c r="G90" s="814"/>
      <c r="H90" s="655"/>
      <c r="I90" s="853"/>
    </row>
    <row r="91" spans="2:14" x14ac:dyDescent="0.2">
      <c r="B91" s="650"/>
      <c r="C91" s="875"/>
      <c r="D91" s="876"/>
      <c r="E91" s="869"/>
      <c r="F91" s="814"/>
      <c r="G91" s="814"/>
      <c r="H91" s="655"/>
      <c r="I91" s="853"/>
    </row>
    <row r="92" spans="2:14" x14ac:dyDescent="0.2">
      <c r="B92" s="650"/>
      <c r="C92" s="651"/>
      <c r="D92" s="876"/>
      <c r="E92" s="869"/>
      <c r="F92" s="814"/>
      <c r="G92" s="814"/>
      <c r="H92" s="655"/>
      <c r="I92" s="853"/>
    </row>
    <row r="93" spans="2:14" x14ac:dyDescent="0.2">
      <c r="B93" s="656"/>
      <c r="C93" s="817"/>
      <c r="D93" s="876"/>
      <c r="E93" s="869"/>
      <c r="F93" s="814"/>
      <c r="G93" s="814"/>
      <c r="H93" s="655"/>
      <c r="I93" s="853"/>
    </row>
    <row r="94" spans="2:14" x14ac:dyDescent="0.2">
      <c r="B94" s="656"/>
      <c r="C94" s="651"/>
      <c r="D94" s="877"/>
      <c r="E94" s="869"/>
      <c r="F94" s="814"/>
      <c r="G94" s="814"/>
      <c r="H94" s="655"/>
    </row>
    <row r="95" spans="2:14" x14ac:dyDescent="0.2">
      <c r="B95" s="656"/>
      <c r="C95" s="651"/>
      <c r="D95" s="877"/>
      <c r="E95" s="869"/>
      <c r="F95" s="814"/>
      <c r="G95" s="814"/>
      <c r="H95" s="655"/>
    </row>
    <row r="96" spans="2:14" ht="14.25" x14ac:dyDescent="0.2">
      <c r="B96" s="842"/>
      <c r="C96" s="854"/>
      <c r="D96" s="855"/>
      <c r="E96" s="878"/>
      <c r="F96" s="855"/>
      <c r="G96" s="855"/>
      <c r="H96" s="856"/>
      <c r="I96" s="853"/>
    </row>
    <row r="97" spans="2:14" x14ac:dyDescent="0.2">
      <c r="B97" s="650"/>
      <c r="C97" s="651"/>
      <c r="D97" s="877"/>
      <c r="E97" s="869"/>
      <c r="F97" s="814"/>
      <c r="G97" s="814"/>
      <c r="H97" s="655"/>
      <c r="I97" s="853"/>
    </row>
    <row r="98" spans="2:14" x14ac:dyDescent="0.2">
      <c r="B98" s="650"/>
      <c r="C98" s="651"/>
      <c r="D98" s="877"/>
      <c r="E98" s="869"/>
      <c r="F98" s="814"/>
      <c r="G98" s="814"/>
      <c r="H98" s="655"/>
    </row>
    <row r="99" spans="2:14" x14ac:dyDescent="0.2">
      <c r="B99" s="650"/>
      <c r="C99" s="651"/>
      <c r="D99" s="877"/>
      <c r="E99" s="869"/>
      <c r="F99" s="814"/>
      <c r="G99" s="814"/>
      <c r="H99" s="655"/>
    </row>
    <row r="100" spans="2:14" x14ac:dyDescent="0.2">
      <c r="B100" s="870"/>
      <c r="C100" s="651"/>
      <c r="D100" s="814"/>
      <c r="E100" s="651"/>
      <c r="F100" s="656"/>
      <c r="G100" s="656"/>
      <c r="H100" s="655"/>
    </row>
    <row r="101" spans="2:14" x14ac:dyDescent="0.2">
      <c r="B101" s="661"/>
      <c r="C101" s="851"/>
      <c r="D101" s="662"/>
      <c r="E101" s="851"/>
      <c r="F101" s="662"/>
      <c r="G101" s="662"/>
      <c r="H101" s="662"/>
    </row>
    <row r="102" spans="2:14" x14ac:dyDescent="0.2">
      <c r="B102" s="829"/>
      <c r="C102" s="829"/>
      <c r="D102" s="829"/>
      <c r="E102" s="829"/>
      <c r="F102" s="815"/>
      <c r="G102" s="815"/>
      <c r="H102" s="815"/>
    </row>
    <row r="103" spans="2:14" x14ac:dyDescent="0.2">
      <c r="B103" s="651"/>
      <c r="C103" s="665"/>
      <c r="D103" s="879"/>
      <c r="E103" s="868"/>
      <c r="F103" s="672"/>
      <c r="G103" s="672"/>
      <c r="H103" s="832"/>
      <c r="J103" s="13"/>
      <c r="K103" s="97"/>
      <c r="L103" s="14"/>
      <c r="M103" s="14"/>
      <c r="N103" s="17"/>
    </row>
    <row r="104" spans="2:14" x14ac:dyDescent="0.2">
      <c r="B104" s="651"/>
      <c r="C104" s="665"/>
      <c r="D104" s="879"/>
      <c r="E104" s="868"/>
      <c r="F104" s="672"/>
      <c r="G104" s="672"/>
      <c r="H104" s="832"/>
      <c r="J104" s="13"/>
      <c r="K104" s="97"/>
      <c r="L104" s="14"/>
      <c r="M104" s="14"/>
      <c r="N104" s="17"/>
    </row>
    <row r="105" spans="2:14" x14ac:dyDescent="0.2">
      <c r="B105" s="651"/>
      <c r="C105" s="687"/>
      <c r="D105" s="879"/>
      <c r="E105" s="868"/>
      <c r="F105" s="672"/>
      <c r="G105" s="672"/>
      <c r="H105" s="832"/>
      <c r="J105" s="13"/>
      <c r="K105" s="97"/>
      <c r="L105" s="14"/>
      <c r="M105" s="14"/>
      <c r="N105" s="17"/>
    </row>
    <row r="106" spans="2:14" x14ac:dyDescent="0.2">
      <c r="B106" s="651"/>
      <c r="C106" s="651"/>
      <c r="D106" s="651"/>
      <c r="E106" s="869"/>
      <c r="F106" s="814"/>
      <c r="G106" s="814"/>
      <c r="H106" s="815"/>
      <c r="J106" s="13"/>
      <c r="K106" s="97"/>
      <c r="L106" s="14"/>
      <c r="M106" s="14"/>
      <c r="N106" s="17"/>
    </row>
    <row r="107" spans="2:14" x14ac:dyDescent="0.2">
      <c r="B107" s="829"/>
      <c r="C107" s="829"/>
      <c r="D107" s="829"/>
      <c r="E107" s="880"/>
      <c r="F107" s="815"/>
      <c r="G107" s="815"/>
      <c r="H107" s="815"/>
      <c r="J107" s="13"/>
      <c r="K107" s="321"/>
      <c r="L107" s="14"/>
      <c r="M107" s="14"/>
      <c r="N107" s="17"/>
    </row>
    <row r="108" spans="2:14" x14ac:dyDescent="0.2">
      <c r="B108" s="651"/>
      <c r="C108" s="665"/>
      <c r="D108" s="881"/>
      <c r="E108" s="868"/>
      <c r="F108" s="672"/>
      <c r="G108" s="672"/>
      <c r="H108" s="832"/>
      <c r="J108" s="13"/>
      <c r="K108" s="321"/>
      <c r="L108" s="14"/>
      <c r="M108" s="14"/>
      <c r="N108" s="17"/>
    </row>
    <row r="109" spans="2:14" x14ac:dyDescent="0.2">
      <c r="B109" s="651"/>
      <c r="C109" s="665"/>
      <c r="D109" s="881"/>
      <c r="E109" s="868"/>
      <c r="F109" s="672"/>
      <c r="G109" s="672"/>
      <c r="H109" s="832"/>
      <c r="J109" s="322"/>
      <c r="K109" s="321"/>
      <c r="L109" s="14"/>
      <c r="M109" s="14"/>
      <c r="N109" s="17"/>
    </row>
    <row r="110" spans="2:14" x14ac:dyDescent="0.2">
      <c r="B110" s="651"/>
      <c r="C110" s="665"/>
      <c r="D110" s="881"/>
      <c r="E110" s="868"/>
      <c r="F110" s="672"/>
      <c r="G110" s="672"/>
      <c r="H110" s="832"/>
      <c r="J110" s="13"/>
      <c r="K110" s="321"/>
      <c r="L110" s="14"/>
      <c r="M110" s="14"/>
      <c r="N110" s="17"/>
    </row>
    <row r="111" spans="2:14" x14ac:dyDescent="0.2">
      <c r="B111" s="871"/>
      <c r="C111" s="651"/>
      <c r="D111" s="814"/>
      <c r="E111" s="651"/>
      <c r="F111" s="814"/>
      <c r="G111" s="814"/>
      <c r="H111" s="814"/>
      <c r="J111" s="13"/>
      <c r="K111" s="14"/>
      <c r="L111" s="13"/>
      <c r="M111" s="21"/>
      <c r="N111" s="57"/>
    </row>
    <row r="112" spans="2:14" x14ac:dyDescent="0.2">
      <c r="B112" s="651"/>
      <c r="C112" s="665"/>
      <c r="D112" s="672"/>
      <c r="E112" s="665"/>
      <c r="F112" s="673"/>
      <c r="G112" s="673"/>
      <c r="H112" s="673"/>
      <c r="J112" s="13"/>
      <c r="K112" s="14"/>
      <c r="L112" s="13"/>
      <c r="M112" s="14"/>
      <c r="N112" s="57"/>
    </row>
    <row r="113" spans="2:14" x14ac:dyDescent="0.2">
      <c r="B113" s="651"/>
      <c r="C113" s="665"/>
      <c r="D113" s="672"/>
      <c r="E113" s="665"/>
      <c r="F113" s="673"/>
      <c r="G113" s="673"/>
      <c r="H113" s="673"/>
      <c r="J113" s="13"/>
      <c r="K113" s="14"/>
      <c r="L113" s="13"/>
      <c r="M113" s="21"/>
      <c r="N113" s="57"/>
    </row>
    <row r="114" spans="2:14" x14ac:dyDescent="0.2">
      <c r="B114" s="651"/>
      <c r="C114" s="651"/>
      <c r="D114" s="651"/>
      <c r="E114" s="651"/>
      <c r="F114" s="814"/>
      <c r="G114" s="814"/>
      <c r="H114" s="815"/>
      <c r="J114" s="13"/>
      <c r="K114" s="14"/>
      <c r="L114" s="13"/>
      <c r="M114" s="21"/>
      <c r="N114" s="57"/>
    </row>
    <row r="115" spans="2:14" x14ac:dyDescent="0.2">
      <c r="B115" s="829"/>
      <c r="C115" s="829"/>
      <c r="D115" s="829"/>
      <c r="E115" s="829"/>
      <c r="F115" s="815"/>
      <c r="G115" s="815"/>
      <c r="H115" s="815"/>
      <c r="J115" s="13"/>
      <c r="K115" s="14"/>
      <c r="L115" s="13"/>
      <c r="M115" s="14"/>
      <c r="N115" s="57"/>
    </row>
    <row r="116" spans="2:14" x14ac:dyDescent="0.2">
      <c r="B116" s="651"/>
      <c r="C116" s="665"/>
      <c r="D116" s="672"/>
      <c r="E116" s="665"/>
      <c r="F116" s="673"/>
      <c r="G116" s="673"/>
      <c r="H116" s="673"/>
      <c r="J116" s="13"/>
      <c r="K116" s="14"/>
      <c r="L116" s="13"/>
      <c r="M116" s="21"/>
      <c r="N116" s="57"/>
    </row>
    <row r="117" spans="2:14" x14ac:dyDescent="0.2">
      <c r="B117" s="651"/>
      <c r="C117" s="665"/>
      <c r="D117" s="672"/>
      <c r="E117" s="665"/>
      <c r="F117" s="673"/>
      <c r="G117" s="673"/>
      <c r="H117" s="673"/>
      <c r="J117" s="13"/>
      <c r="K117" s="14"/>
      <c r="L117" s="13"/>
      <c r="M117" s="21"/>
      <c r="N117" s="57"/>
    </row>
    <row r="118" spans="2:14" x14ac:dyDescent="0.2">
      <c r="B118" s="651"/>
      <c r="C118" s="665"/>
      <c r="D118" s="672"/>
      <c r="E118" s="665"/>
      <c r="F118" s="672"/>
      <c r="G118" s="672"/>
      <c r="H118" s="673"/>
      <c r="J118" s="13"/>
      <c r="K118" s="14"/>
      <c r="L118" s="13"/>
      <c r="M118" s="21"/>
      <c r="N118" s="57"/>
    </row>
  </sheetData>
  <sortState xmlns:xlrd2="http://schemas.microsoft.com/office/spreadsheetml/2017/richdata2" ref="O68:T71">
    <sortCondition ref="Q68:Q71"/>
    <sortCondition descending="1" ref="T68:T71"/>
  </sortState>
  <phoneticPr fontId="52" type="noConversion"/>
  <pageMargins left="0.62986111111111109" right="0.37986111111111115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K42"/>
  <sheetViews>
    <sheetView topLeftCell="B4" workbookViewId="0">
      <selection activeCell="H29" sqref="H29"/>
    </sheetView>
  </sheetViews>
  <sheetFormatPr defaultRowHeight="12.75" x14ac:dyDescent="0.2"/>
  <cols>
    <col min="1" max="1" width="0.5703125" style="69" hidden="1" customWidth="1"/>
    <col min="2" max="10" width="9.140625" style="69"/>
    <col min="11" max="11" width="16" style="69" customWidth="1"/>
    <col min="12" max="12" width="1.28515625" style="69" customWidth="1"/>
    <col min="13" max="16384" width="9.140625" style="69"/>
  </cols>
  <sheetData>
    <row r="2" spans="2:11" x14ac:dyDescent="0.2">
      <c r="B2" s="157"/>
      <c r="C2" s="158"/>
      <c r="D2" s="158"/>
      <c r="E2" s="158"/>
      <c r="F2" s="158"/>
      <c r="G2" s="158"/>
      <c r="H2" s="158"/>
      <c r="I2" s="158"/>
      <c r="J2" s="158"/>
      <c r="K2" s="159"/>
    </row>
    <row r="3" spans="2:11" ht="18" x14ac:dyDescent="0.25">
      <c r="B3" s="160" t="s">
        <v>65</v>
      </c>
      <c r="C3" s="161"/>
      <c r="D3" s="161"/>
      <c r="E3" s="161"/>
      <c r="F3" s="161"/>
      <c r="G3" s="161"/>
      <c r="H3" s="161"/>
      <c r="I3" s="161"/>
      <c r="J3" s="161"/>
      <c r="K3" s="162"/>
    </row>
    <row r="4" spans="2:11" x14ac:dyDescent="0.2">
      <c r="B4" s="163"/>
      <c r="C4" s="161"/>
      <c r="D4" s="161"/>
      <c r="E4" s="161"/>
      <c r="F4" s="161"/>
      <c r="G4" s="161"/>
      <c r="H4" s="161"/>
      <c r="I4" s="161"/>
      <c r="J4" s="161"/>
      <c r="K4" s="162"/>
    </row>
    <row r="5" spans="2:11" x14ac:dyDescent="0.2">
      <c r="B5" s="163"/>
      <c r="C5" s="161"/>
      <c r="D5" s="161"/>
      <c r="E5" s="161"/>
      <c r="F5" s="161"/>
      <c r="G5" s="161"/>
      <c r="H5" s="161"/>
      <c r="I5" s="161"/>
      <c r="J5" s="161"/>
      <c r="K5" s="162"/>
    </row>
    <row r="6" spans="2:11" x14ac:dyDescent="0.2">
      <c r="B6" s="163" t="s">
        <v>142</v>
      </c>
      <c r="C6" s="161"/>
      <c r="D6" s="161"/>
      <c r="E6" s="161"/>
      <c r="F6" s="161"/>
      <c r="G6" s="161"/>
      <c r="H6" s="161"/>
      <c r="I6" s="161"/>
      <c r="J6" s="161"/>
      <c r="K6" s="162"/>
    </row>
    <row r="7" spans="2:11" x14ac:dyDescent="0.2">
      <c r="B7" s="163"/>
      <c r="C7" s="161" t="s">
        <v>143</v>
      </c>
      <c r="D7" s="161"/>
      <c r="E7" s="161"/>
      <c r="F7" s="161"/>
      <c r="G7" s="161"/>
      <c r="H7" s="161"/>
      <c r="I7" s="161"/>
      <c r="J7" s="161"/>
      <c r="K7" s="162"/>
    </row>
    <row r="8" spans="2:11" x14ac:dyDescent="0.2">
      <c r="B8" s="163"/>
      <c r="C8" s="161" t="s">
        <v>144</v>
      </c>
      <c r="D8" s="161"/>
      <c r="E8" s="161"/>
      <c r="F8" s="161"/>
      <c r="G8" s="161"/>
      <c r="H8" s="161"/>
      <c r="I8" s="161"/>
      <c r="J8" s="161"/>
      <c r="K8" s="162"/>
    </row>
    <row r="9" spans="2:11" x14ac:dyDescent="0.2">
      <c r="B9" s="163"/>
      <c r="C9" s="161" t="s">
        <v>146</v>
      </c>
      <c r="D9" s="161"/>
      <c r="E9" s="161"/>
      <c r="F9" s="161"/>
      <c r="G9" s="161"/>
      <c r="H9" s="161"/>
      <c r="I9" s="161"/>
      <c r="J9" s="161"/>
      <c r="K9" s="162"/>
    </row>
    <row r="10" spans="2:11" x14ac:dyDescent="0.2">
      <c r="B10" s="163"/>
      <c r="C10" s="161" t="s">
        <v>145</v>
      </c>
      <c r="D10" s="161"/>
      <c r="E10" s="161"/>
      <c r="F10" s="161"/>
      <c r="G10" s="161"/>
      <c r="H10" s="161"/>
      <c r="I10" s="161"/>
      <c r="J10" s="161"/>
      <c r="K10" s="162"/>
    </row>
    <row r="11" spans="2:11" x14ac:dyDescent="0.2">
      <c r="B11" s="163"/>
      <c r="C11" s="161"/>
      <c r="D11" s="161"/>
      <c r="E11" s="161"/>
      <c r="F11" s="161"/>
      <c r="G11" s="161"/>
      <c r="H11" s="161"/>
      <c r="I11" s="161"/>
      <c r="J11" s="161"/>
      <c r="K11" s="162"/>
    </row>
    <row r="12" spans="2:11" x14ac:dyDescent="0.2">
      <c r="B12" s="163" t="s">
        <v>34</v>
      </c>
      <c r="C12" s="161"/>
      <c r="D12" s="161"/>
      <c r="E12" s="161"/>
      <c r="F12" s="161"/>
      <c r="G12" s="161"/>
      <c r="H12" s="161"/>
      <c r="I12" s="161"/>
      <c r="J12" s="161"/>
      <c r="K12" s="162"/>
    </row>
    <row r="13" spans="2:11" x14ac:dyDescent="0.2">
      <c r="B13" s="163"/>
      <c r="C13" s="161"/>
      <c r="D13" s="161"/>
      <c r="E13" s="161"/>
      <c r="F13" s="161"/>
      <c r="G13" s="161"/>
      <c r="H13" s="161"/>
      <c r="I13" s="161"/>
      <c r="J13" s="161"/>
      <c r="K13" s="162"/>
    </row>
    <row r="14" spans="2:11" x14ac:dyDescent="0.2">
      <c r="B14" s="163" t="s">
        <v>38</v>
      </c>
      <c r="C14" s="161"/>
      <c r="D14" s="161"/>
      <c r="E14" s="161"/>
      <c r="F14" s="161"/>
      <c r="G14" s="161"/>
      <c r="H14" s="161"/>
      <c r="I14" s="161"/>
      <c r="J14" s="161"/>
      <c r="K14" s="162"/>
    </row>
    <row r="15" spans="2:11" x14ac:dyDescent="0.2">
      <c r="B15" s="163" t="s">
        <v>147</v>
      </c>
      <c r="C15" s="161"/>
      <c r="D15" s="161"/>
      <c r="E15" s="161"/>
      <c r="F15" s="161"/>
      <c r="G15" s="161"/>
      <c r="H15" s="161"/>
      <c r="I15" s="161"/>
      <c r="J15" s="161"/>
      <c r="K15" s="162"/>
    </row>
    <row r="16" spans="2:11" x14ac:dyDescent="0.2">
      <c r="B16" s="350"/>
      <c r="C16" s="161"/>
      <c r="D16" s="161"/>
      <c r="E16" s="161"/>
      <c r="F16" s="161"/>
      <c r="G16" s="161"/>
      <c r="H16" s="161"/>
      <c r="I16" s="161"/>
      <c r="J16" s="161"/>
      <c r="K16" s="162"/>
    </row>
    <row r="17" spans="2:11" x14ac:dyDescent="0.2">
      <c r="B17" s="163"/>
      <c r="C17" s="161"/>
      <c r="D17" s="161"/>
      <c r="E17" s="161"/>
      <c r="F17" s="161"/>
      <c r="G17" s="161"/>
      <c r="H17" s="161"/>
      <c r="I17" s="161"/>
      <c r="J17" s="161"/>
      <c r="K17" s="162"/>
    </row>
    <row r="18" spans="2:11" x14ac:dyDescent="0.2">
      <c r="B18" s="163" t="s">
        <v>148</v>
      </c>
      <c r="C18" s="161"/>
      <c r="D18" s="161"/>
      <c r="E18" s="161"/>
      <c r="F18" s="161"/>
      <c r="G18" s="161"/>
      <c r="H18" s="161"/>
      <c r="I18" s="161"/>
      <c r="J18" s="161"/>
      <c r="K18" s="162"/>
    </row>
    <row r="19" spans="2:11" x14ac:dyDescent="0.2">
      <c r="B19" s="163"/>
      <c r="C19" s="161"/>
      <c r="D19" s="161"/>
      <c r="E19" s="161"/>
      <c r="F19" s="161"/>
      <c r="G19" s="161"/>
      <c r="H19" s="161"/>
      <c r="I19" s="161"/>
      <c r="J19" s="161"/>
      <c r="K19" s="162"/>
    </row>
    <row r="20" spans="2:11" x14ac:dyDescent="0.2">
      <c r="B20" s="163" t="s">
        <v>43</v>
      </c>
      <c r="C20" s="161"/>
      <c r="D20" s="161"/>
      <c r="E20" s="161"/>
      <c r="F20" s="161"/>
      <c r="G20" s="161"/>
      <c r="H20" s="161"/>
      <c r="I20" s="161"/>
      <c r="J20" s="161"/>
      <c r="K20" s="162"/>
    </row>
    <row r="21" spans="2:11" x14ac:dyDescent="0.2">
      <c r="B21" s="163"/>
      <c r="C21" s="161"/>
      <c r="D21" s="161"/>
      <c r="E21" s="161"/>
      <c r="F21" s="161"/>
      <c r="G21" s="161"/>
      <c r="H21" s="161"/>
      <c r="I21" s="161"/>
      <c r="J21" s="161"/>
      <c r="K21" s="162"/>
    </row>
    <row r="22" spans="2:11" x14ac:dyDescent="0.2">
      <c r="B22" s="163" t="s">
        <v>35</v>
      </c>
      <c r="C22" s="161"/>
      <c r="D22" s="161"/>
      <c r="E22" s="161"/>
      <c r="F22" s="161"/>
      <c r="G22" s="161"/>
      <c r="H22" s="161"/>
      <c r="I22" s="161"/>
      <c r="J22" s="161"/>
      <c r="K22" s="162"/>
    </row>
    <row r="23" spans="2:11" x14ac:dyDescent="0.2">
      <c r="B23" s="163" t="s">
        <v>149</v>
      </c>
      <c r="C23" s="161"/>
      <c r="D23" s="161"/>
      <c r="E23" s="161"/>
      <c r="F23" s="161"/>
      <c r="G23" s="161"/>
      <c r="H23" s="161"/>
      <c r="I23" s="161"/>
      <c r="J23" s="161"/>
      <c r="K23" s="162"/>
    </row>
    <row r="24" spans="2:11" x14ac:dyDescent="0.2">
      <c r="B24" s="163"/>
      <c r="C24" s="161"/>
      <c r="D24" s="161"/>
      <c r="E24" s="161"/>
      <c r="F24" s="161"/>
      <c r="G24" s="161"/>
      <c r="H24" s="161"/>
      <c r="I24" s="161"/>
      <c r="J24" s="161"/>
      <c r="K24" s="162"/>
    </row>
    <row r="25" spans="2:11" x14ac:dyDescent="0.2">
      <c r="B25" s="350"/>
      <c r="C25" s="161"/>
      <c r="D25" s="161"/>
      <c r="E25" s="161"/>
      <c r="F25" s="161"/>
      <c r="G25" s="161"/>
      <c r="H25" s="161"/>
      <c r="I25" s="161"/>
      <c r="J25" s="161"/>
      <c r="K25" s="162"/>
    </row>
    <row r="26" spans="2:11" x14ac:dyDescent="0.2">
      <c r="B26" s="163" t="s">
        <v>36</v>
      </c>
      <c r="C26" s="161"/>
      <c r="D26" s="161"/>
      <c r="E26" s="161"/>
      <c r="F26" s="161"/>
      <c r="G26" s="161"/>
      <c r="H26" s="161"/>
      <c r="I26" s="161"/>
      <c r="J26" s="161"/>
      <c r="K26" s="162"/>
    </row>
    <row r="27" spans="2:11" x14ac:dyDescent="0.2">
      <c r="B27" s="163" t="s">
        <v>30</v>
      </c>
      <c r="C27" s="161"/>
      <c r="D27" s="161"/>
      <c r="E27" s="161"/>
      <c r="F27" s="161"/>
      <c r="G27" s="161"/>
      <c r="H27" s="161"/>
      <c r="I27" s="161"/>
      <c r="J27" s="161"/>
      <c r="K27" s="162"/>
    </row>
    <row r="28" spans="2:11" x14ac:dyDescent="0.2">
      <c r="B28" s="163" t="s">
        <v>150</v>
      </c>
      <c r="C28" s="161"/>
      <c r="D28" s="161"/>
      <c r="E28" s="161"/>
      <c r="F28" s="161"/>
      <c r="G28" s="161"/>
      <c r="H28" s="161"/>
      <c r="I28" s="161"/>
      <c r="J28" s="161"/>
      <c r="K28" s="162"/>
    </row>
    <row r="29" spans="2:11" x14ac:dyDescent="0.2">
      <c r="B29" s="163"/>
      <c r="C29" s="161"/>
      <c r="D29" s="161"/>
      <c r="E29" s="161"/>
      <c r="F29" s="161"/>
      <c r="G29" s="161"/>
      <c r="H29" s="161"/>
      <c r="I29" s="161"/>
      <c r="J29" s="161"/>
      <c r="K29" s="162"/>
    </row>
    <row r="30" spans="2:11" x14ac:dyDescent="0.2">
      <c r="B30" s="163" t="s">
        <v>37</v>
      </c>
      <c r="C30" s="161"/>
      <c r="D30" s="161"/>
      <c r="E30" s="161"/>
      <c r="F30" s="161"/>
      <c r="G30" s="161"/>
      <c r="H30" s="161"/>
      <c r="I30" s="161"/>
      <c r="J30" s="161"/>
      <c r="K30" s="162"/>
    </row>
    <row r="31" spans="2:11" x14ac:dyDescent="0.2">
      <c r="B31" s="163"/>
      <c r="C31" s="164"/>
      <c r="D31" s="161"/>
      <c r="E31" s="161"/>
      <c r="F31" s="161"/>
      <c r="G31" s="161"/>
      <c r="H31" s="161"/>
      <c r="I31" s="161"/>
      <c r="J31" s="161"/>
      <c r="K31" s="162"/>
    </row>
    <row r="32" spans="2:11" x14ac:dyDescent="0.2">
      <c r="B32" s="163" t="s">
        <v>39</v>
      </c>
      <c r="C32" s="161"/>
      <c r="D32" s="161"/>
      <c r="E32" s="161"/>
      <c r="F32" s="161"/>
      <c r="G32" s="161"/>
      <c r="H32" s="161"/>
      <c r="I32" s="161"/>
      <c r="J32" s="161"/>
      <c r="K32" s="162"/>
    </row>
    <row r="33" spans="2:11" x14ac:dyDescent="0.2">
      <c r="B33" s="163" t="s">
        <v>40</v>
      </c>
      <c r="C33" s="161"/>
      <c r="D33" s="161"/>
      <c r="E33" s="161"/>
      <c r="F33" s="161"/>
      <c r="G33" s="161"/>
      <c r="H33" s="161"/>
      <c r="I33" s="161"/>
      <c r="J33" s="161"/>
      <c r="K33" s="162"/>
    </row>
    <row r="34" spans="2:11" x14ac:dyDescent="0.2">
      <c r="B34" s="163" t="s">
        <v>66</v>
      </c>
      <c r="C34" s="161"/>
      <c r="D34" s="161"/>
      <c r="E34" s="161"/>
      <c r="F34" s="161"/>
      <c r="G34" s="161"/>
      <c r="H34" s="161"/>
      <c r="I34" s="161"/>
      <c r="J34" s="161"/>
      <c r="K34" s="162"/>
    </row>
    <row r="35" spans="2:11" x14ac:dyDescent="0.2">
      <c r="B35" s="163" t="s">
        <v>68</v>
      </c>
      <c r="C35" s="161"/>
      <c r="D35" s="161"/>
      <c r="E35" s="161"/>
      <c r="F35" s="161"/>
      <c r="G35" s="161"/>
      <c r="H35" s="161"/>
      <c r="I35" s="161"/>
      <c r="J35" s="161"/>
      <c r="K35" s="162"/>
    </row>
    <row r="36" spans="2:11" x14ac:dyDescent="0.2">
      <c r="B36" s="163" t="s">
        <v>67</v>
      </c>
      <c r="C36" s="161"/>
      <c r="D36" s="161"/>
      <c r="E36" s="161"/>
      <c r="F36" s="161"/>
      <c r="G36" s="161"/>
      <c r="H36" s="161"/>
      <c r="I36" s="161"/>
      <c r="J36" s="161"/>
      <c r="K36" s="162"/>
    </row>
    <row r="37" spans="2:11" x14ac:dyDescent="0.2">
      <c r="B37" s="163"/>
      <c r="C37" s="161"/>
      <c r="D37" s="161"/>
      <c r="E37" s="161"/>
      <c r="F37" s="161"/>
      <c r="G37" s="161"/>
      <c r="H37" s="161"/>
      <c r="I37" s="161"/>
      <c r="J37" s="161"/>
      <c r="K37" s="162"/>
    </row>
    <row r="38" spans="2:11" x14ac:dyDescent="0.2">
      <c r="B38" s="163" t="s">
        <v>42</v>
      </c>
      <c r="C38" s="161"/>
      <c r="D38" s="161"/>
      <c r="E38" s="161"/>
      <c r="F38" s="161"/>
      <c r="G38" s="161"/>
      <c r="H38" s="161"/>
      <c r="I38" s="161"/>
      <c r="J38" s="161"/>
      <c r="K38" s="162"/>
    </row>
    <row r="39" spans="2:11" x14ac:dyDescent="0.2">
      <c r="B39" s="163"/>
      <c r="C39" s="161"/>
      <c r="D39" s="161"/>
      <c r="E39" s="161"/>
      <c r="F39" s="161"/>
      <c r="G39" s="161"/>
      <c r="H39" s="161"/>
      <c r="I39" s="161"/>
      <c r="J39" s="161"/>
      <c r="K39" s="162"/>
    </row>
    <row r="40" spans="2:11" x14ac:dyDescent="0.2">
      <c r="B40" s="163"/>
      <c r="C40" s="161"/>
      <c r="D40" s="161"/>
      <c r="E40" s="161"/>
      <c r="F40" s="161"/>
      <c r="G40" s="161"/>
      <c r="H40" s="161"/>
      <c r="I40" s="161"/>
      <c r="J40" s="161"/>
      <c r="K40" s="162"/>
    </row>
    <row r="41" spans="2:11" x14ac:dyDescent="0.2">
      <c r="B41" s="163" t="s">
        <v>41</v>
      </c>
      <c r="C41" s="161"/>
      <c r="D41" s="161"/>
      <c r="E41" s="161"/>
      <c r="F41" s="161"/>
      <c r="G41" s="161"/>
      <c r="H41" s="161"/>
      <c r="I41" s="161"/>
      <c r="J41" s="161"/>
      <c r="K41" s="162"/>
    </row>
    <row r="42" spans="2:11" x14ac:dyDescent="0.2">
      <c r="B42" s="165"/>
      <c r="C42" s="166"/>
      <c r="D42" s="166"/>
      <c r="E42" s="166"/>
      <c r="F42" s="166"/>
      <c r="G42" s="166"/>
      <c r="H42" s="166"/>
      <c r="I42" s="166"/>
      <c r="J42" s="166"/>
      <c r="K42" s="167"/>
    </row>
  </sheetData>
  <phoneticPr fontId="52" type="noConversion"/>
  <pageMargins left="0.45972222222222225" right="0.14000000000000001" top="0.3125" bottom="0.23333333333333334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8</vt:i4>
      </vt:variant>
    </vt:vector>
  </HeadingPairs>
  <TitlesOfParts>
    <vt:vector size="8" baseType="lpstr">
      <vt:lpstr>Skupaj</vt:lpstr>
      <vt:lpstr>1. krog</vt:lpstr>
      <vt:lpstr>2. krog</vt:lpstr>
      <vt:lpstr>3.krog</vt:lpstr>
      <vt:lpstr>4.krog</vt:lpstr>
      <vt:lpstr>5. krog</vt:lpstr>
      <vt:lpstr>6.krog</vt:lpstr>
      <vt:lpstr>Pravilnik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secener</dc:creator>
  <cp:lastModifiedBy>Ernest</cp:lastModifiedBy>
  <cp:lastPrinted>2022-11-25T12:16:02Z</cp:lastPrinted>
  <dcterms:created xsi:type="dcterms:W3CDTF">2014-03-29T15:32:56Z</dcterms:created>
  <dcterms:modified xsi:type="dcterms:W3CDTF">2022-11-25T12:19:39Z</dcterms:modified>
</cp:coreProperties>
</file>