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Strelstvo\5 Tekmovanja\02 Drzavne lige\01 Člani\2 DL\2DL pistola\"/>
    </mc:Choice>
  </mc:AlternateContent>
  <xr:revisionPtr revIDLastSave="0" documentId="13_ncr:1_{D16FEB50-3160-4650-A305-356F15127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stvica-PI" sheetId="1" r:id="rId1"/>
    <sheet name="1. krog" sheetId="2" r:id="rId2"/>
    <sheet name="2. krog" sheetId="9" r:id="rId3"/>
    <sheet name="3.krog" sheetId="4" r:id="rId4"/>
    <sheet name="4. krog" sheetId="5" r:id="rId5"/>
    <sheet name="5. krog" sheetId="10" r:id="rId6"/>
    <sheet name="6. krog" sheetId="11" r:id="rId7"/>
  </sheets>
  <calcPr calcId="191029"/>
</workbook>
</file>

<file path=xl/calcChain.xml><?xml version="1.0" encoding="utf-8"?>
<calcChain xmlns="http://schemas.openxmlformats.org/spreadsheetml/2006/main">
  <c r="R21" i="1" l="1"/>
  <c r="R16" i="1"/>
  <c r="R27" i="1" l="1"/>
  <c r="R25" i="1"/>
  <c r="R17" i="1"/>
  <c r="V6" i="1"/>
  <c r="V8" i="1"/>
  <c r="V7" i="1"/>
  <c r="R14" i="1"/>
  <c r="R11" i="1"/>
  <c r="R20" i="1"/>
  <c r="R23" i="1"/>
  <c r="R26" i="1"/>
  <c r="R24" i="1"/>
  <c r="K21" i="2"/>
  <c r="K20" i="2"/>
  <c r="R15" i="1"/>
  <c r="R30" i="1"/>
  <c r="R36" i="1"/>
  <c r="R35" i="1"/>
  <c r="R19" i="1"/>
  <c r="R13" i="1"/>
  <c r="R33" i="1"/>
  <c r="R29" i="1"/>
  <c r="R22" i="1"/>
  <c r="R12" i="1"/>
  <c r="R28" i="1"/>
  <c r="R18" i="1"/>
  <c r="R34" i="1"/>
  <c r="R32" i="1"/>
  <c r="R31" i="1"/>
  <c r="R7" i="1"/>
  <c r="R8" i="1"/>
  <c r="R6" i="1"/>
  <c r="K31" i="2" l="1"/>
  <c r="K30" i="2"/>
  <c r="K29" i="2"/>
  <c r="K14" i="2" l="1"/>
  <c r="K12" i="2" l="1"/>
  <c r="K25" i="2" l="1"/>
  <c r="K11" i="2"/>
  <c r="K10" i="2"/>
  <c r="K8" i="2"/>
  <c r="K5" i="2"/>
  <c r="K6" i="2"/>
  <c r="K4" i="2"/>
  <c r="K26" i="2" l="1"/>
  <c r="K24" i="2"/>
  <c r="K19" i="2"/>
  <c r="K23" i="2" l="1"/>
  <c r="K18" i="2"/>
  <c r="K7" i="2" l="1"/>
  <c r="K9" i="2"/>
  <c r="K13" i="2"/>
  <c r="K28" i="2" l="1"/>
</calcChain>
</file>

<file path=xl/sharedStrings.xml><?xml version="1.0" encoding="utf-8"?>
<sst xmlns="http://schemas.openxmlformats.org/spreadsheetml/2006/main" count="171" uniqueCount="80">
  <si>
    <t>Brežice</t>
  </si>
  <si>
    <t>Skupaj</t>
  </si>
  <si>
    <t>Ekipno:</t>
  </si>
  <si>
    <t>1.</t>
  </si>
  <si>
    <t>2.</t>
  </si>
  <si>
    <t>3.</t>
  </si>
  <si>
    <t>Gorjanci</t>
  </si>
  <si>
    <t>4.</t>
  </si>
  <si>
    <t>Posamezno:</t>
  </si>
  <si>
    <t>MSE</t>
  </si>
  <si>
    <t>BRE</t>
  </si>
  <si>
    <t>5.</t>
  </si>
  <si>
    <t>6.</t>
  </si>
  <si>
    <t>GOR</t>
  </si>
  <si>
    <t>7.</t>
  </si>
  <si>
    <t>8.</t>
  </si>
  <si>
    <t>9.</t>
  </si>
  <si>
    <t>SD/SK</t>
  </si>
  <si>
    <t>Marok Sevnica</t>
  </si>
  <si>
    <t>I</t>
  </si>
  <si>
    <t>II</t>
  </si>
  <si>
    <t>III</t>
  </si>
  <si>
    <t>IV</t>
  </si>
  <si>
    <t>*</t>
  </si>
  <si>
    <t>Σ</t>
  </si>
  <si>
    <t>KUHAR Gregor</t>
  </si>
  <si>
    <t>KOŠIR Jože</t>
  </si>
  <si>
    <t>CESAR Gregor</t>
  </si>
  <si>
    <t>10.</t>
  </si>
  <si>
    <t>11.</t>
  </si>
  <si>
    <t>12.</t>
  </si>
  <si>
    <t>UHAN Nejc</t>
  </si>
  <si>
    <t>KOVAČIČ Anton</t>
  </si>
  <si>
    <t>JAZBINŠEK Anton</t>
  </si>
  <si>
    <t>BOŽIČ Janko</t>
  </si>
  <si>
    <t>13.</t>
  </si>
  <si>
    <t>14.</t>
  </si>
  <si>
    <t>15.</t>
  </si>
  <si>
    <t>KOSTREVC Silvo</t>
  </si>
  <si>
    <t>PIŠKURIČ Dušan</t>
  </si>
  <si>
    <t>Reg.</t>
  </si>
  <si>
    <t>OGNJENOVIČ Mirko</t>
  </si>
  <si>
    <t>16.</t>
  </si>
  <si>
    <t>Gorjanci B</t>
  </si>
  <si>
    <t>Brežice B</t>
  </si>
  <si>
    <t>Marok Sevnica B</t>
  </si>
  <si>
    <t>GMAJNIČ Urška</t>
  </si>
  <si>
    <t xml:space="preserve">Gorjanci </t>
  </si>
  <si>
    <t>BARBO Denis</t>
  </si>
  <si>
    <t>18.</t>
  </si>
  <si>
    <t>19.</t>
  </si>
  <si>
    <t>20.</t>
  </si>
  <si>
    <t>21.</t>
  </si>
  <si>
    <t>Novo mesto</t>
  </si>
  <si>
    <t>Sevnica</t>
  </si>
  <si>
    <t>2000</t>
  </si>
  <si>
    <t>1957</t>
  </si>
  <si>
    <t>1969</t>
  </si>
  <si>
    <t>BRATANIČ David</t>
  </si>
  <si>
    <t>ŠTAMPEK Božidar</t>
  </si>
  <si>
    <t>SEČEN Tadej</t>
  </si>
  <si>
    <t>KULOVEC Luka</t>
  </si>
  <si>
    <t>DRAKSLER Vida</t>
  </si>
  <si>
    <t>22.</t>
  </si>
  <si>
    <t xml:space="preserve">Odb. </t>
  </si>
  <si>
    <t>BELE Mirko</t>
  </si>
  <si>
    <t>23.</t>
  </si>
  <si>
    <t>GMAJNIČ Anže</t>
  </si>
  <si>
    <t>KOVAČIČ Liam</t>
  </si>
  <si>
    <t>POKORNY Jan</t>
  </si>
  <si>
    <t>UHAN Blaž</t>
  </si>
  <si>
    <t>1968</t>
  </si>
  <si>
    <t>1. krog 2.DL JV,  Novo mesto,  19.11.2022</t>
  </si>
  <si>
    <t>Brežice 2</t>
  </si>
  <si>
    <t>Gorjanci 2</t>
  </si>
  <si>
    <t>Marok Sevnica 2</t>
  </si>
  <si>
    <t>UREK Martin</t>
  </si>
  <si>
    <t>17.</t>
  </si>
  <si>
    <t>BRATANIČ Matic</t>
  </si>
  <si>
    <r>
      <t xml:space="preserve">2. drž. liga jugovzhod - zr. pištola        </t>
    </r>
    <r>
      <rPr>
        <b/>
        <sz val="12"/>
        <color indexed="9"/>
        <rFont val="Verdana"/>
        <family val="2"/>
        <charset val="238"/>
      </rPr>
      <t xml:space="preserve"> sez. 2023/24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</si>
</sst>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"/>
    <numFmt numFmtId="165" formatCode="d/m/yy;@"/>
    <numFmt numFmtId="166" formatCode="0.0"/>
  </numFmts>
  <fonts count="9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Verdana"/>
      <family val="2"/>
      <charset val="238"/>
    </font>
    <font>
      <sz val="7"/>
      <name val="Times New Roman"/>
      <family val="1"/>
      <charset val="238"/>
    </font>
    <font>
      <sz val="8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12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7"/>
      <color indexed="9"/>
      <name val="Times New Roman"/>
      <family val="1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b/>
      <sz val="9"/>
      <color indexed="12"/>
      <name val="Verdan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Verdana"/>
      <family val="2"/>
      <charset val="238"/>
    </font>
    <font>
      <b/>
      <i/>
      <sz val="11"/>
      <name val="Verdana"/>
      <family val="2"/>
      <charset val="238"/>
    </font>
    <font>
      <i/>
      <sz val="9"/>
      <name val="Verdana"/>
      <family val="2"/>
      <charset val="238"/>
    </font>
    <font>
      <sz val="9"/>
      <name val="Verdana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4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Verdana"/>
      <family val="2"/>
      <charset val="238"/>
    </font>
    <font>
      <i/>
      <sz val="7"/>
      <name val="Verdana"/>
      <family val="2"/>
      <charset val="238"/>
    </font>
    <font>
      <i/>
      <sz val="8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7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FF"/>
      <name val="Verdana"/>
      <family val="2"/>
      <charset val="238"/>
    </font>
    <font>
      <i/>
      <sz val="8"/>
      <color rgb="FF0000FF"/>
      <name val="Verdana"/>
      <family val="2"/>
      <charset val="238"/>
    </font>
    <font>
      <sz val="7"/>
      <color indexed="9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0000FF"/>
      <name val="Verdana"/>
      <family val="2"/>
      <charset val="238"/>
    </font>
    <font>
      <sz val="12"/>
      <name val="Verdana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Verdana"/>
      <family val="2"/>
      <charset val="238"/>
    </font>
    <font>
      <b/>
      <sz val="11"/>
      <color theme="0"/>
      <name val="Arial"/>
      <family val="2"/>
      <charset val="238"/>
    </font>
    <font>
      <sz val="7"/>
      <name val="Verdana"/>
      <family val="2"/>
      <charset val="238"/>
    </font>
    <font>
      <i/>
      <sz val="6"/>
      <name val="Verdana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6"/>
      <color indexed="8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i/>
      <sz val="7.5"/>
      <name val="Verdana"/>
      <family val="2"/>
      <charset val="238"/>
    </font>
    <font>
      <b/>
      <sz val="7.5"/>
      <name val="Verdana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theme="0" tint="-0.249977111117893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1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44"/>
      </patternFill>
    </fill>
    <fill>
      <patternFill patternType="solid">
        <fgColor indexed="62"/>
        <bgColor indexed="4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indexed="47"/>
        <bgColor indexed="41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1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7" borderId="0" applyNumberFormat="0" applyBorder="0" applyAlignment="0" applyProtection="0"/>
    <xf numFmtId="0" fontId="52" fillId="4" borderId="8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" fillId="0" borderId="0"/>
    <xf numFmtId="0" fontId="9" fillId="29" borderId="0" applyNumberFormat="0" applyBorder="0" applyAlignment="0" applyProtection="0"/>
    <xf numFmtId="0" fontId="11" fillId="0" borderId="52" applyNumberFormat="0" applyFill="0" applyAlignment="0" applyProtection="0"/>
    <xf numFmtId="0" fontId="12" fillId="0" borderId="53" applyNumberFormat="0" applyFill="0" applyAlignment="0" applyProtection="0"/>
    <xf numFmtId="0" fontId="2" fillId="0" borderId="0"/>
    <xf numFmtId="0" fontId="2" fillId="4" borderId="8" applyNumberFormat="0" applyAlignment="0" applyProtection="0"/>
    <xf numFmtId="0" fontId="1" fillId="0" borderId="0"/>
  </cellStyleXfs>
  <cellXfs count="33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7" borderId="15" xfId="0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left"/>
    </xf>
    <xf numFmtId="0" fontId="29" fillId="7" borderId="0" xfId="0" applyFont="1" applyFill="1" applyAlignment="1">
      <alignment horizontal="center"/>
    </xf>
    <xf numFmtId="0" fontId="27" fillId="7" borderId="2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/>
    <xf numFmtId="0" fontId="0" fillId="0" borderId="0" xfId="0" applyAlignment="1">
      <alignment horizontal="center"/>
    </xf>
    <xf numFmtId="0" fontId="39" fillId="0" borderId="0" xfId="0" applyFont="1"/>
    <xf numFmtId="0" fontId="36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/>
    <xf numFmtId="0" fontId="34" fillId="0" borderId="0" xfId="0" applyFont="1" applyAlignment="1">
      <alignment horizontal="center"/>
    </xf>
    <xf numFmtId="0" fontId="21" fillId="0" borderId="0" xfId="0" applyFont="1"/>
    <xf numFmtId="0" fontId="44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49" fillId="18" borderId="0" xfId="0" applyFont="1" applyFill="1"/>
    <xf numFmtId="0" fontId="47" fillId="18" borderId="0" xfId="0" applyFont="1" applyFill="1" applyAlignment="1">
      <alignment horizontal="center"/>
    </xf>
    <xf numFmtId="0" fontId="34" fillId="18" borderId="0" xfId="0" applyFont="1" applyFill="1"/>
    <xf numFmtId="0" fontId="40" fillId="0" borderId="0" xfId="0" applyFont="1" applyAlignment="1">
      <alignment horizontal="center"/>
    </xf>
    <xf numFmtId="0" fontId="34" fillId="18" borderId="0" xfId="0" applyFont="1" applyFill="1" applyAlignment="1">
      <alignment horizontal="center"/>
    </xf>
    <xf numFmtId="0" fontId="35" fillId="0" borderId="0" xfId="0" applyFont="1"/>
    <xf numFmtId="0" fontId="40" fillId="0" borderId="0" xfId="0" applyFont="1"/>
    <xf numFmtId="0" fontId="51" fillId="0" borderId="0" xfId="0" applyFont="1"/>
    <xf numFmtId="0" fontId="53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4" fillId="19" borderId="21" xfId="0" applyFont="1" applyFill="1" applyBorder="1" applyAlignment="1">
      <alignment horizontal="center" vertical="center"/>
    </xf>
    <xf numFmtId="0" fontId="24" fillId="19" borderId="21" xfId="0" applyFont="1" applyFill="1" applyBorder="1" applyAlignment="1">
      <alignment horizontal="left" vertical="center"/>
    </xf>
    <xf numFmtId="0" fontId="24" fillId="19" borderId="23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0" xfId="0" quotePrefix="1" applyFont="1" applyAlignment="1">
      <alignment horizontal="center"/>
    </xf>
    <xf numFmtId="0" fontId="48" fillId="18" borderId="0" xfId="0" applyFont="1" applyFill="1"/>
    <xf numFmtId="0" fontId="46" fillId="22" borderId="0" xfId="0" applyFont="1" applyFill="1"/>
    <xf numFmtId="0" fontId="47" fillId="22" borderId="0" xfId="0" applyFont="1" applyFill="1"/>
    <xf numFmtId="0" fontId="47" fillId="22" borderId="0" xfId="0" applyFont="1" applyFill="1" applyAlignment="1">
      <alignment horizontal="center"/>
    </xf>
    <xf numFmtId="0" fontId="35" fillId="23" borderId="26" xfId="0" applyFont="1" applyFill="1" applyBorder="1"/>
    <xf numFmtId="0" fontId="35" fillId="23" borderId="2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49" fontId="44" fillId="0" borderId="0" xfId="0" quotePrefix="1" applyNumberFormat="1" applyFont="1" applyAlignment="1">
      <alignment horizontal="center"/>
    </xf>
    <xf numFmtId="49" fontId="50" fillId="0" borderId="0" xfId="0" applyNumberFormat="1" applyFont="1" applyAlignment="1">
      <alignment horizontal="center"/>
    </xf>
    <xf numFmtId="0" fontId="58" fillId="18" borderId="0" xfId="0" applyFont="1" applyFill="1" applyAlignment="1">
      <alignment horizontal="center"/>
    </xf>
    <xf numFmtId="49" fontId="50" fillId="0" borderId="0" xfId="0" quotePrefix="1" applyNumberFormat="1" applyFont="1" applyAlignment="1">
      <alignment horizontal="center"/>
    </xf>
    <xf numFmtId="0" fontId="52" fillId="0" borderId="0" xfId="0" applyFont="1"/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1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40" fillId="20" borderId="25" xfId="0" applyFont="1" applyFill="1" applyBorder="1" applyAlignment="1">
      <alignment horizontal="center"/>
    </xf>
    <xf numFmtId="0" fontId="40" fillId="21" borderId="24" xfId="0" applyFont="1" applyFill="1" applyBorder="1" applyAlignment="1">
      <alignment horizontal="center"/>
    </xf>
    <xf numFmtId="0" fontId="40" fillId="24" borderId="2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34" fillId="18" borderId="0" xfId="0" applyFont="1" applyFill="1" applyAlignment="1">
      <alignment horizontal="center" vertical="center"/>
    </xf>
    <xf numFmtId="0" fontId="35" fillId="23" borderId="26" xfId="0" applyFont="1" applyFill="1" applyBorder="1" applyAlignment="1">
      <alignment horizontal="center" vertical="center"/>
    </xf>
    <xf numFmtId="0" fontId="62" fillId="0" borderId="0" xfId="0" applyFont="1"/>
    <xf numFmtId="0" fontId="63" fillId="0" borderId="0" xfId="0" applyFont="1"/>
    <xf numFmtId="0" fontId="50" fillId="0" borderId="0" xfId="0" applyFont="1" applyAlignment="1">
      <alignment horizontal="center" vertical="center"/>
    </xf>
    <xf numFmtId="0" fontId="50" fillId="0" borderId="0" xfId="0" quotePrefix="1" applyFont="1" applyAlignment="1">
      <alignment horizontal="center" vertical="center"/>
    </xf>
    <xf numFmtId="0" fontId="41" fillId="0" borderId="0" xfId="0" applyFont="1" applyAlignment="1">
      <alignment vertical="center"/>
    </xf>
    <xf numFmtId="164" fontId="29" fillId="7" borderId="0" xfId="0" applyNumberFormat="1" applyFont="1" applyFill="1" applyAlignment="1">
      <alignment horizontal="left"/>
    </xf>
    <xf numFmtId="0" fontId="22" fillId="19" borderId="10" xfId="0" applyFont="1" applyFill="1" applyBorder="1" applyAlignment="1">
      <alignment vertical="center"/>
    </xf>
    <xf numFmtId="0" fontId="24" fillId="19" borderId="11" xfId="0" applyFont="1" applyFill="1" applyBorder="1" applyAlignment="1">
      <alignment vertical="center"/>
    </xf>
    <xf numFmtId="0" fontId="46" fillId="22" borderId="0" xfId="0" applyFont="1" applyFill="1" applyAlignment="1">
      <alignment horizontal="center" vertical="center"/>
    </xf>
    <xf numFmtId="0" fontId="67" fillId="18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68" fillId="25" borderId="18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1" fontId="59" fillId="0" borderId="0" xfId="0" applyNumberFormat="1" applyFont="1" applyAlignment="1">
      <alignment horizontal="right"/>
    </xf>
    <xf numFmtId="1" fontId="59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0" fillId="22" borderId="0" xfId="0" applyFont="1" applyFill="1" applyAlignment="1">
      <alignment horizontal="center"/>
    </xf>
    <xf numFmtId="0" fontId="70" fillId="18" borderId="0" xfId="0" applyFont="1" applyFill="1" applyAlignment="1">
      <alignment horizontal="center"/>
    </xf>
    <xf numFmtId="49" fontId="57" fillId="0" borderId="0" xfId="0" quotePrefix="1" applyNumberFormat="1" applyFont="1" applyAlignment="1">
      <alignment horizontal="center"/>
    </xf>
    <xf numFmtId="0" fontId="71" fillId="0" borderId="0" xfId="0" quotePrefix="1" applyFont="1" applyAlignment="1">
      <alignment horizontal="center" vertical="center"/>
    </xf>
    <xf numFmtId="0" fontId="57" fillId="18" borderId="0" xfId="0" applyFont="1" applyFill="1" applyAlignment="1">
      <alignment horizontal="center"/>
    </xf>
    <xf numFmtId="0" fontId="72" fillId="23" borderId="26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19" fillId="0" borderId="40" xfId="0" applyFont="1" applyBorder="1" applyAlignment="1">
      <alignment horizontal="center"/>
    </xf>
    <xf numFmtId="0" fontId="54" fillId="0" borderId="0" xfId="0" applyFont="1"/>
    <xf numFmtId="0" fontId="36" fillId="0" borderId="16" xfId="0" applyFont="1" applyBorder="1"/>
    <xf numFmtId="0" fontId="31" fillId="0" borderId="0" xfId="0" applyFont="1"/>
    <xf numFmtId="0" fontId="37" fillId="18" borderId="42" xfId="0" applyFont="1" applyFill="1" applyBorder="1" applyAlignment="1">
      <alignment vertical="center"/>
    </xf>
    <xf numFmtId="0" fontId="19" fillId="18" borderId="42" xfId="0" applyFont="1" applyFill="1" applyBorder="1" applyAlignment="1">
      <alignment horizontal="center" vertical="center"/>
    </xf>
    <xf numFmtId="0" fontId="38" fillId="18" borderId="42" xfId="0" applyFont="1" applyFill="1" applyBorder="1" applyAlignment="1">
      <alignment vertical="center"/>
    </xf>
    <xf numFmtId="0" fontId="39" fillId="18" borderId="42" xfId="0" applyFont="1" applyFill="1" applyBorder="1" applyAlignment="1">
      <alignment horizontal="center" vertical="center"/>
    </xf>
    <xf numFmtId="0" fontId="38" fillId="18" borderId="42" xfId="0" applyFont="1" applyFill="1" applyBorder="1" applyAlignment="1">
      <alignment horizontal="center" vertical="center"/>
    </xf>
    <xf numFmtId="0" fontId="33" fillId="18" borderId="43" xfId="0" applyFont="1" applyFill="1" applyBorder="1" applyAlignment="1">
      <alignment horizontal="center" vertical="center"/>
    </xf>
    <xf numFmtId="1" fontId="56" fillId="0" borderId="0" xfId="0" applyNumberFormat="1" applyFont="1" applyAlignment="1">
      <alignment horizontal="center"/>
    </xf>
    <xf numFmtId="166" fontId="34" fillId="0" borderId="0" xfId="0" applyNumberFormat="1" applyFont="1" applyAlignment="1">
      <alignment horizontal="center"/>
    </xf>
    <xf numFmtId="0" fontId="74" fillId="0" borderId="0" xfId="0" applyFont="1"/>
    <xf numFmtId="0" fontId="7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48" fillId="0" borderId="0" xfId="0" applyFont="1"/>
    <xf numFmtId="0" fontId="76" fillId="0" borderId="0" xfId="0" applyFont="1"/>
    <xf numFmtId="0" fontId="47" fillId="0" borderId="0" xfId="0" applyFont="1" applyAlignment="1">
      <alignment horizontal="center"/>
    </xf>
    <xf numFmtId="0" fontId="47" fillId="0" borderId="0" xfId="0" applyFont="1"/>
    <xf numFmtId="166" fontId="47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1" fontId="42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1" fontId="60" fillId="0" borderId="0" xfId="0" applyNumberFormat="1" applyFont="1" applyAlignment="1">
      <alignment horizontal="center"/>
    </xf>
    <xf numFmtId="0" fontId="22" fillId="19" borderId="11" xfId="0" applyFont="1" applyFill="1" applyBorder="1" applyAlignment="1">
      <alignment vertical="center"/>
    </xf>
    <xf numFmtId="0" fontId="19" fillId="26" borderId="41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29" fillId="7" borderId="0" xfId="0" applyFont="1" applyFill="1" applyAlignment="1">
      <alignment horizontal="left"/>
    </xf>
    <xf numFmtId="0" fontId="81" fillId="0" borderId="0" xfId="0" quotePrefix="1" applyFont="1" applyAlignment="1">
      <alignment horizontal="center"/>
    </xf>
    <xf numFmtId="0" fontId="82" fillId="0" borderId="0" xfId="0" quotePrefix="1" applyFont="1" applyAlignment="1">
      <alignment horizontal="center"/>
    </xf>
    <xf numFmtId="49" fontId="82" fillId="0" borderId="0" xfId="0" applyNumberFormat="1" applyFont="1" applyAlignment="1">
      <alignment horizontal="center"/>
    </xf>
    <xf numFmtId="0" fontId="83" fillId="0" borderId="0" xfId="0" quotePrefix="1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9" fillId="7" borderId="22" xfId="0" applyFont="1" applyFill="1" applyBorder="1" applyAlignment="1">
      <alignment horizontal="left"/>
    </xf>
    <xf numFmtId="0" fontId="72" fillId="0" borderId="0" xfId="0" quotePrefix="1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7" fillId="0" borderId="0" xfId="0" quotePrefix="1" applyFont="1" applyAlignment="1">
      <alignment horizontal="center"/>
    </xf>
    <xf numFmtId="0" fontId="72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19" fillId="20" borderId="24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" fontId="68" fillId="25" borderId="1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9" fillId="21" borderId="24" xfId="0" applyFont="1" applyFill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9" fillId="24" borderId="24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" fontId="36" fillId="0" borderId="22" xfId="0" applyNumberFormat="1" applyFont="1" applyBorder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25" borderId="18" xfId="0" applyFont="1" applyFill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1" fontId="31" fillId="0" borderId="48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left" vertical="center" wrapText="1"/>
    </xf>
    <xf numFmtId="1" fontId="80" fillId="0" borderId="0" xfId="0" applyNumberFormat="1" applyFont="1" applyAlignment="1">
      <alignment horizontal="left" vertical="center"/>
    </xf>
    <xf numFmtId="1" fontId="55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39" fillId="20" borderId="24" xfId="0" applyFont="1" applyFill="1" applyBorder="1" applyAlignment="1">
      <alignment horizontal="center" vertical="center"/>
    </xf>
    <xf numFmtId="0" fontId="39" fillId="21" borderId="24" xfId="0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19" fillId="30" borderId="0" xfId="0" applyFont="1" applyFill="1"/>
    <xf numFmtId="0" fontId="19" fillId="30" borderId="0" xfId="0" applyFont="1" applyFill="1" applyAlignment="1">
      <alignment horizontal="center"/>
    </xf>
    <xf numFmtId="0" fontId="20" fillId="30" borderId="0" xfId="0" applyFont="1" applyFill="1" applyAlignment="1">
      <alignment horizontal="left"/>
    </xf>
    <xf numFmtId="0" fontId="39" fillId="30" borderId="0" xfId="0" applyFont="1" applyFill="1"/>
    <xf numFmtId="0" fontId="39" fillId="30" borderId="0" xfId="0" applyFont="1" applyFill="1" applyAlignment="1">
      <alignment horizontal="center"/>
    </xf>
    <xf numFmtId="0" fontId="32" fillId="30" borderId="0" xfId="0" applyFont="1" applyFill="1" applyAlignment="1">
      <alignment horizontal="center"/>
    </xf>
    <xf numFmtId="1" fontId="31" fillId="30" borderId="0" xfId="0" applyNumberFormat="1" applyFont="1" applyFill="1" applyAlignment="1">
      <alignment horizontal="center"/>
    </xf>
    <xf numFmtId="0" fontId="36" fillId="30" borderId="0" xfId="0" applyFont="1" applyFill="1" applyAlignment="1">
      <alignment horizontal="center"/>
    </xf>
    <xf numFmtId="0" fontId="31" fillId="30" borderId="0" xfId="0" applyFont="1" applyFill="1" applyAlignment="1">
      <alignment horizontal="center"/>
    </xf>
    <xf numFmtId="1" fontId="33" fillId="30" borderId="0" xfId="0" applyNumberFormat="1" applyFont="1" applyFill="1" applyAlignment="1">
      <alignment horizontal="center"/>
    </xf>
    <xf numFmtId="1" fontId="55" fillId="30" borderId="0" xfId="0" applyNumberFormat="1" applyFont="1" applyFill="1" applyAlignment="1">
      <alignment horizontal="left"/>
    </xf>
    <xf numFmtId="0" fontId="19" fillId="30" borderId="0" xfId="0" applyFont="1" applyFill="1" applyAlignment="1">
      <alignment vertical="center"/>
    </xf>
    <xf numFmtId="0" fontId="39" fillId="30" borderId="0" xfId="0" applyFont="1" applyFill="1" applyAlignment="1">
      <alignment vertical="center"/>
    </xf>
    <xf numFmtId="0" fontId="31" fillId="30" borderId="0" xfId="0" applyFont="1" applyFill="1" applyAlignment="1">
      <alignment horizontal="center" vertical="center"/>
    </xf>
    <xf numFmtId="0" fontId="31" fillId="30" borderId="0" xfId="0" applyFont="1" applyFill="1" applyAlignment="1">
      <alignment horizontal="center" vertical="center" wrapText="1"/>
    </xf>
    <xf numFmtId="0" fontId="86" fillId="0" borderId="16" xfId="0" applyFont="1" applyBorder="1" applyAlignment="1">
      <alignment horizontal="center" vertical="center"/>
    </xf>
    <xf numFmtId="0" fontId="86" fillId="0" borderId="45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16" xfId="0" applyFont="1" applyBorder="1" applyAlignment="1">
      <alignment vertical="center"/>
    </xf>
    <xf numFmtId="0" fontId="56" fillId="0" borderId="0" xfId="0" quotePrefix="1" applyFont="1" applyAlignment="1">
      <alignment horizontal="center" vertical="center"/>
    </xf>
    <xf numFmtId="1" fontId="56" fillId="0" borderId="0" xfId="0" applyNumberFormat="1" applyFont="1" applyAlignment="1">
      <alignment horizontal="right"/>
    </xf>
    <xf numFmtId="1" fontId="31" fillId="30" borderId="0" xfId="0" applyNumberFormat="1" applyFont="1" applyFill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1" fontId="32" fillId="0" borderId="46" xfId="0" applyNumberFormat="1" applyFont="1" applyBorder="1" applyAlignment="1">
      <alignment horizontal="center" vertical="center"/>
    </xf>
    <xf numFmtId="49" fontId="81" fillId="0" borderId="0" xfId="0" applyNumberFormat="1" applyFont="1" applyAlignment="1">
      <alignment horizontal="center"/>
    </xf>
    <xf numFmtId="49" fontId="81" fillId="0" borderId="0" xfId="0" quotePrefix="1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1" fontId="68" fillId="25" borderId="36" xfId="0" applyNumberFormat="1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" fontId="32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1" fillId="0" borderId="27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1" fontId="32" fillId="0" borderId="49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26" fillId="0" borderId="0" xfId="54" applyFont="1" applyAlignment="1">
      <alignment horizontal="center" vertical="center"/>
    </xf>
    <xf numFmtId="0" fontId="91" fillId="0" borderId="0" xfId="54" applyFont="1" applyAlignment="1">
      <alignment vertical="center"/>
    </xf>
    <xf numFmtId="0" fontId="91" fillId="0" borderId="0" xfId="54" applyFont="1" applyAlignment="1">
      <alignment horizontal="center" vertical="center"/>
    </xf>
    <xf numFmtId="0" fontId="41" fillId="0" borderId="0" xfId="54" applyFont="1" applyAlignment="1" applyProtection="1">
      <alignment horizontal="center" vertical="center"/>
      <protection locked="0"/>
    </xf>
    <xf numFmtId="1" fontId="41" fillId="0" borderId="0" xfId="54" applyNumberFormat="1" applyFont="1" applyAlignment="1" applyProtection="1">
      <alignment horizontal="center" vertical="center"/>
      <protection locked="0"/>
    </xf>
    <xf numFmtId="0" fontId="90" fillId="0" borderId="0" xfId="54" applyFont="1" applyAlignment="1" applyProtection="1">
      <alignment horizontal="center" vertical="center"/>
      <protection locked="0"/>
    </xf>
    <xf numFmtId="0" fontId="92" fillId="0" borderId="0" xfId="54" applyFont="1" applyAlignment="1" applyProtection="1">
      <alignment horizontal="center" vertical="center"/>
      <protection locked="0"/>
    </xf>
    <xf numFmtId="1" fontId="40" fillId="0" borderId="0" xfId="0" applyNumberFormat="1" applyFont="1" applyAlignment="1">
      <alignment horizontal="center"/>
    </xf>
    <xf numFmtId="1" fontId="0" fillId="0" borderId="0" xfId="54" applyNumberFormat="1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44" fillId="0" borderId="0" xfId="54" applyFont="1" applyAlignment="1">
      <alignment vertical="center"/>
    </xf>
    <xf numFmtId="0" fontId="44" fillId="0" borderId="0" xfId="54" applyFont="1" applyAlignment="1">
      <alignment horizontal="center" vertical="center"/>
    </xf>
    <xf numFmtId="0" fontId="44" fillId="0" borderId="0" xfId="54" applyFont="1" applyAlignment="1" applyProtection="1">
      <alignment horizontal="center" vertical="center"/>
      <protection locked="0"/>
    </xf>
    <xf numFmtId="1" fontId="44" fillId="0" borderId="0" xfId="54" applyNumberFormat="1" applyFont="1" applyAlignment="1" applyProtection="1">
      <alignment horizontal="center" vertical="center"/>
      <protection locked="0"/>
    </xf>
    <xf numFmtId="0" fontId="62" fillId="0" borderId="0" xfId="0" applyFont="1" applyAlignment="1">
      <alignment vertical="center"/>
    </xf>
    <xf numFmtId="0" fontId="44" fillId="0" borderId="0" xfId="0" quotePrefix="1" applyFont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85" fillId="0" borderId="0" xfId="54" applyFont="1" applyAlignment="1" applyProtection="1">
      <alignment horizontal="center" vertical="center"/>
      <protection locked="0"/>
    </xf>
    <xf numFmtId="0" fontId="65" fillId="0" borderId="0" xfId="0" applyFont="1" applyAlignment="1">
      <alignment horizontal="left"/>
    </xf>
    <xf numFmtId="1" fontId="3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7" borderId="25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28" fillId="7" borderId="24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8" fillId="7" borderId="33" xfId="0" applyFont="1" applyFill="1" applyBorder="1" applyAlignment="1">
      <alignment horizontal="center" vertical="center"/>
    </xf>
    <xf numFmtId="0" fontId="28" fillId="7" borderId="30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34" xfId="0" applyFont="1" applyFill="1" applyBorder="1" applyAlignment="1">
      <alignment horizontal="center" vertical="center"/>
    </xf>
    <xf numFmtId="165" fontId="87" fillId="7" borderId="37" xfId="0" applyNumberFormat="1" applyFont="1" applyFill="1" applyBorder="1" applyAlignment="1">
      <alignment horizontal="center"/>
    </xf>
    <xf numFmtId="165" fontId="87" fillId="7" borderId="19" xfId="0" applyNumberFormat="1" applyFont="1" applyFill="1" applyBorder="1" applyAlignment="1">
      <alignment horizontal="center"/>
    </xf>
    <xf numFmtId="165" fontId="87" fillId="7" borderId="35" xfId="0" quotePrefix="1" applyNumberFormat="1" applyFont="1" applyFill="1" applyBorder="1" applyAlignment="1">
      <alignment horizontal="center"/>
    </xf>
    <xf numFmtId="165" fontId="87" fillId="7" borderId="19" xfId="0" quotePrefix="1" applyNumberFormat="1" applyFont="1" applyFill="1" applyBorder="1" applyAlignment="1">
      <alignment horizontal="center"/>
    </xf>
    <xf numFmtId="165" fontId="87" fillId="7" borderId="38" xfId="0" quotePrefix="1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1" fontId="26" fillId="7" borderId="50" xfId="0" applyNumberFormat="1" applyFont="1" applyFill="1" applyBorder="1" applyAlignment="1">
      <alignment horizontal="center"/>
    </xf>
    <xf numFmtId="1" fontId="26" fillId="7" borderId="13" xfId="0" applyNumberFormat="1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165" fontId="87" fillId="7" borderId="35" xfId="0" applyNumberFormat="1" applyFont="1" applyFill="1" applyBorder="1" applyAlignment="1">
      <alignment horizontal="center"/>
    </xf>
    <xf numFmtId="165" fontId="87" fillId="7" borderId="44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/>
    <xf numFmtId="0" fontId="7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67" fillId="0" borderId="0" xfId="0" applyFont="1" applyFill="1" applyBorder="1" applyAlignment="1">
      <alignment horizontal="center" vertical="center"/>
    </xf>
    <xf numFmtId="0" fontId="49" fillId="0" borderId="0" xfId="0" applyFont="1" applyFill="1" applyBorder="1"/>
    <xf numFmtId="0" fontId="34" fillId="0" borderId="0" xfId="0" applyFont="1" applyFill="1" applyBorder="1"/>
    <xf numFmtId="0" fontId="5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40" fillId="0" borderId="0" xfId="0" applyFont="1" applyFill="1" applyBorder="1"/>
    <xf numFmtId="0" fontId="81" fillId="0" borderId="0" xfId="0" quotePrefix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Fill="1" applyBorder="1"/>
    <xf numFmtId="49" fontId="82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9" fontId="82" fillId="0" borderId="0" xfId="0" quotePrefix="1" applyNumberFormat="1" applyFont="1" applyFill="1" applyBorder="1" applyAlignment="1">
      <alignment horizontal="center"/>
    </xf>
    <xf numFmtId="0" fontId="83" fillId="0" borderId="0" xfId="0" quotePrefix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quotePrefix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 vertical="center"/>
    </xf>
    <xf numFmtId="0" fontId="44" fillId="0" borderId="0" xfId="0" quotePrefix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" fontId="0" fillId="0" borderId="0" xfId="54" applyNumberFormat="1" applyFont="1" applyFill="1" applyBorder="1" applyAlignment="1" applyProtection="1">
      <alignment horizontal="center"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1" fontId="44" fillId="0" borderId="0" xfId="54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vertical="center"/>
    </xf>
    <xf numFmtId="0" fontId="56" fillId="0" borderId="0" xfId="0" quotePrefix="1" applyFont="1" applyFill="1" applyBorder="1" applyAlignment="1">
      <alignment horizontal="center" vertical="center"/>
    </xf>
    <xf numFmtId="0" fontId="19" fillId="0" borderId="0" xfId="0" applyFont="1" applyFill="1" applyBorder="1"/>
    <xf numFmtId="0" fontId="7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0" fillId="0" borderId="0" xfId="0" quotePrefix="1" applyFont="1" applyFill="1" applyBorder="1" applyAlignment="1">
      <alignment horizontal="center" vertical="center"/>
    </xf>
    <xf numFmtId="1" fontId="40" fillId="0" borderId="0" xfId="54" applyNumberFormat="1" applyFont="1" applyFill="1" applyBorder="1" applyAlignment="1" applyProtection="1">
      <alignment horizontal="center" vertical="center"/>
      <protection locked="0"/>
    </xf>
    <xf numFmtId="49" fontId="81" fillId="0" borderId="0" xfId="0" quotePrefix="1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right"/>
    </xf>
    <xf numFmtId="0" fontId="0" fillId="0" borderId="0" xfId="0" applyFont="1"/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55">
    <cellStyle name="20% - Accent1" xfId="1" xr:uid="{00000000-0005-0000-0000-000000000000}"/>
    <cellStyle name="20% - Accent1 2" xfId="42" xr:uid="{9ABAE414-4448-428C-BD47-F813F9A83416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5 2" xfId="43" xr:uid="{E3D0EED0-A429-4CFB-B7C4-6760F4A82987}"/>
    <cellStyle name="20% - Accent6" xfId="6" xr:uid="{00000000-0005-0000-0000-000005000000}"/>
    <cellStyle name="40% - Accent1" xfId="7" xr:uid="{00000000-0005-0000-0000-000006000000}"/>
    <cellStyle name="40% - Accent1 2" xfId="44" xr:uid="{965D292E-B976-48EF-805E-6916137083AE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5 2" xfId="45" xr:uid="{BE8C3E08-8605-461E-AD07-061EAB9BE689}"/>
    <cellStyle name="40% - Accent6" xfId="12" xr:uid="{00000000-0005-0000-0000-00000B000000}"/>
    <cellStyle name="60% - Accent1" xfId="13" xr:uid="{00000000-0005-0000-0000-00000C000000}"/>
    <cellStyle name="60% - Accent1 2" xfId="46" xr:uid="{31B8EDE0-6D66-4648-BB51-B892D4E5F5B3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5 2" xfId="47" xr:uid="{9FDD2743-67B9-459B-BB1D-ADEBC04E2D0A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cel Built-in Normal" xfId="48" xr:uid="{C1D82A01-9D3C-43DC-91D5-5D12F3B2C935}"/>
    <cellStyle name="Explanatory Text" xfId="28" xr:uid="{00000000-0005-0000-0000-00001B000000}"/>
    <cellStyle name="Good" xfId="29" xr:uid="{00000000-0005-0000-0000-00001C000000}"/>
    <cellStyle name="Good 2" xfId="49" xr:uid="{E2811968-0E45-43A7-A2F5-B22BAA245473}"/>
    <cellStyle name="Heading 1" xfId="30" xr:uid="{00000000-0005-0000-0000-00001D000000}"/>
    <cellStyle name="Heading 2" xfId="31" xr:uid="{00000000-0005-0000-0000-00001E000000}"/>
    <cellStyle name="Heading 2 2" xfId="50" xr:uid="{8E69FF29-03D4-4792-BC30-8E99BF5058A9}"/>
    <cellStyle name="Heading 3" xfId="32" xr:uid="{00000000-0005-0000-0000-00001F000000}"/>
    <cellStyle name="Heading 3 2" xfId="51" xr:uid="{E2ECFA75-18CB-4198-84C7-50DCBEB11FF1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avadno 2" xfId="52" xr:uid="{5B155449-25C5-4558-8323-5FF5FDDDB623}"/>
    <cellStyle name="Navadno 3" xfId="54" xr:uid="{3D05F8F8-F702-45C8-A2F5-3DF6FDB2F4C3}"/>
    <cellStyle name="Neutral" xfId="36" xr:uid="{00000000-0005-0000-0000-000025000000}"/>
    <cellStyle name="Note" xfId="37" xr:uid="{00000000-0005-0000-0000-000026000000}"/>
    <cellStyle name="Note 2" xfId="53" xr:uid="{BB4D6C4E-6DDC-40DB-A50E-9393FFE9F2EC}"/>
    <cellStyle name="Output" xfId="38" xr:uid="{00000000-0005-0000-0000-000027000000}"/>
    <cellStyle name="Title" xfId="39" xr:uid="{00000000-0005-0000-0000-000028000000}"/>
    <cellStyle name="Total" xfId="40" xr:uid="{00000000-0005-0000-0000-000029000000}"/>
    <cellStyle name="Warning Text" xfId="41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0000FF"/>
      <color rgb="FFFFA7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showGridLines="0" tabSelected="1" zoomScaleNormal="100" workbookViewId="0">
      <selection activeCell="Y9" sqref="Y9"/>
    </sheetView>
  </sheetViews>
  <sheetFormatPr defaultRowHeight="12.75" x14ac:dyDescent="0.2"/>
  <cols>
    <col min="1" max="1" width="1.28515625" style="1" customWidth="1"/>
    <col min="2" max="2" width="3.140625" style="1" customWidth="1"/>
    <col min="3" max="3" width="5" style="1" customWidth="1"/>
    <col min="4" max="4" width="18.42578125" style="1" customWidth="1"/>
    <col min="5" max="5" width="5.85546875" style="1" customWidth="1"/>
    <col min="6" max="6" width="5.28515625" style="2" customWidth="1"/>
    <col min="7" max="7" width="3.28515625" style="2" customWidth="1"/>
    <col min="8" max="8" width="5.28515625" style="2" customWidth="1"/>
    <col min="9" max="9" width="4" style="2" customWidth="1"/>
    <col min="10" max="10" width="5.28515625" style="2" customWidth="1"/>
    <col min="11" max="11" width="3.7109375" style="2" customWidth="1"/>
    <col min="12" max="12" width="6" style="2" customWidth="1"/>
    <col min="13" max="13" width="3" style="2" customWidth="1"/>
    <col min="14" max="14" width="6.140625" style="2" customWidth="1"/>
    <col min="15" max="15" width="3.42578125" style="2" customWidth="1"/>
    <col min="16" max="16" width="6.140625" style="2" customWidth="1"/>
    <col min="17" max="17" width="3.28515625" style="2" customWidth="1"/>
    <col min="18" max="18" width="9.42578125" style="2" customWidth="1"/>
    <col min="19" max="19" width="3.7109375" style="166" customWidth="1"/>
    <col min="20" max="20" width="1.85546875" style="9" customWidth="1"/>
    <col min="21" max="21" width="6" customWidth="1"/>
    <col min="22" max="22" width="16.28515625" customWidth="1"/>
    <col min="23" max="23" width="14.5703125" customWidth="1"/>
  </cols>
  <sheetData>
    <row r="1" spans="1:31" ht="9.75" customHeight="1" thickBot="1" x14ac:dyDescent="0.25">
      <c r="A1" s="178"/>
      <c r="B1" s="178"/>
      <c r="C1" s="178"/>
      <c r="D1" s="178"/>
      <c r="E1" s="178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  <c r="T1" s="186"/>
    </row>
    <row r="2" spans="1:31" s="33" customFormat="1" ht="25.5" customHeight="1" thickBot="1" x14ac:dyDescent="0.25">
      <c r="A2" s="189"/>
      <c r="B2" s="71" t="s">
        <v>79</v>
      </c>
      <c r="C2" s="119"/>
      <c r="D2" s="72"/>
      <c r="E2" s="72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7"/>
      <c r="S2" s="167"/>
      <c r="T2" s="191"/>
    </row>
    <row r="3" spans="1:31" ht="15.75" customHeight="1" x14ac:dyDescent="0.2">
      <c r="A3" s="178"/>
      <c r="B3" s="242" t="s">
        <v>2</v>
      </c>
      <c r="C3" s="243"/>
      <c r="D3" s="243"/>
      <c r="E3" s="244"/>
      <c r="F3" s="260">
        <v>1</v>
      </c>
      <c r="G3" s="261"/>
      <c r="H3" s="256">
        <v>2</v>
      </c>
      <c r="I3" s="257"/>
      <c r="J3" s="258">
        <v>3</v>
      </c>
      <c r="K3" s="259"/>
      <c r="L3" s="256">
        <v>4</v>
      </c>
      <c r="M3" s="259"/>
      <c r="N3" s="256">
        <v>5</v>
      </c>
      <c r="O3" s="259"/>
      <c r="P3" s="256">
        <v>6</v>
      </c>
      <c r="Q3" s="262"/>
      <c r="R3" s="4"/>
      <c r="T3" s="186"/>
    </row>
    <row r="4" spans="1:31" ht="13.5" customHeight="1" x14ac:dyDescent="0.2">
      <c r="A4" s="178"/>
      <c r="B4" s="245"/>
      <c r="C4" s="246"/>
      <c r="D4" s="246"/>
      <c r="E4" s="247"/>
      <c r="F4" s="70" t="s">
        <v>53</v>
      </c>
      <c r="G4" s="5"/>
      <c r="H4" s="124" t="s">
        <v>54</v>
      </c>
      <c r="I4" s="7"/>
      <c r="J4" s="132" t="s">
        <v>0</v>
      </c>
      <c r="K4" s="5"/>
      <c r="L4" s="6" t="s">
        <v>53</v>
      </c>
      <c r="M4" s="7"/>
      <c r="N4" s="6" t="s">
        <v>54</v>
      </c>
      <c r="O4" s="5"/>
      <c r="P4" s="6" t="s">
        <v>0</v>
      </c>
      <c r="Q4" s="5"/>
      <c r="R4" s="62" t="s">
        <v>1</v>
      </c>
      <c r="T4" s="186"/>
    </row>
    <row r="5" spans="1:31" ht="13.5" customHeight="1" thickBot="1" x14ac:dyDescent="0.25">
      <c r="A5" s="178"/>
      <c r="B5" s="248"/>
      <c r="C5" s="249"/>
      <c r="D5" s="249"/>
      <c r="E5" s="250"/>
      <c r="F5" s="251">
        <v>44883</v>
      </c>
      <c r="G5" s="252"/>
      <c r="H5" s="263">
        <v>44898</v>
      </c>
      <c r="I5" s="264"/>
      <c r="J5" s="263">
        <v>44912</v>
      </c>
      <c r="K5" s="264"/>
      <c r="L5" s="253">
        <v>44947</v>
      </c>
      <c r="M5" s="254"/>
      <c r="N5" s="253">
        <v>44975</v>
      </c>
      <c r="O5" s="254"/>
      <c r="P5" s="253">
        <v>44996</v>
      </c>
      <c r="Q5" s="255"/>
      <c r="R5" s="8"/>
      <c r="T5" s="186"/>
    </row>
    <row r="6" spans="1:31" s="33" customFormat="1" ht="18" customHeight="1" x14ac:dyDescent="0.2">
      <c r="A6" s="189"/>
      <c r="B6" s="138" t="s">
        <v>3</v>
      </c>
      <c r="C6" s="162"/>
      <c r="D6" s="163" t="s">
        <v>74</v>
      </c>
      <c r="E6" s="162"/>
      <c r="F6" s="193">
        <v>1062</v>
      </c>
      <c r="G6" s="56">
        <v>10</v>
      </c>
      <c r="H6" s="194"/>
      <c r="I6" s="165"/>
      <c r="J6" s="196"/>
      <c r="K6" s="56"/>
      <c r="L6" s="197"/>
      <c r="M6" s="148"/>
      <c r="N6" s="193"/>
      <c r="O6" s="56"/>
      <c r="P6" s="193"/>
      <c r="Q6" s="56"/>
      <c r="R6" s="158">
        <f>G6+I6+K6+M6+O6+Q6</f>
        <v>10</v>
      </c>
      <c r="S6" s="168"/>
      <c r="T6" s="191"/>
      <c r="U6" s="142">
        <v>10</v>
      </c>
      <c r="V6" s="216">
        <f>F6+H6+J6+L6+N6+P6</f>
        <v>1062</v>
      </c>
    </row>
    <row r="7" spans="1:31" s="33" customFormat="1" ht="18" customHeight="1" x14ac:dyDescent="0.2">
      <c r="A7" s="189"/>
      <c r="B7" s="146" t="s">
        <v>4</v>
      </c>
      <c r="C7" s="162"/>
      <c r="D7" s="163" t="s">
        <v>73</v>
      </c>
      <c r="E7" s="164"/>
      <c r="F7" s="193">
        <v>1057</v>
      </c>
      <c r="G7" s="56">
        <v>8</v>
      </c>
      <c r="H7" s="195"/>
      <c r="I7" s="155"/>
      <c r="J7" s="196"/>
      <c r="K7" s="56"/>
      <c r="L7" s="197"/>
      <c r="M7" s="148"/>
      <c r="N7" s="193"/>
      <c r="O7" s="56"/>
      <c r="P7" s="193"/>
      <c r="Q7" s="56"/>
      <c r="R7" s="158">
        <f>G7+I7+K7+M7+O7+Q7</f>
        <v>8</v>
      </c>
      <c r="S7" s="168"/>
      <c r="T7" s="191"/>
      <c r="U7" s="142">
        <v>8</v>
      </c>
      <c r="V7" s="216">
        <f>F7+H7+J7+L7+N7+P7</f>
        <v>1057</v>
      </c>
    </row>
    <row r="8" spans="1:31" s="33" customFormat="1" ht="18" customHeight="1" x14ac:dyDescent="0.2">
      <c r="A8" s="189"/>
      <c r="B8" s="149" t="s">
        <v>5</v>
      </c>
      <c r="C8" s="162"/>
      <c r="D8" s="163" t="s">
        <v>75</v>
      </c>
      <c r="E8" s="164"/>
      <c r="F8" s="193">
        <v>924</v>
      </c>
      <c r="G8" s="56">
        <v>6</v>
      </c>
      <c r="H8" s="195"/>
      <c r="I8" s="155"/>
      <c r="J8" s="196"/>
      <c r="K8" s="56"/>
      <c r="L8" s="197"/>
      <c r="M8" s="148"/>
      <c r="N8" s="193"/>
      <c r="O8" s="56"/>
      <c r="P8" s="193"/>
      <c r="Q8" s="56"/>
      <c r="R8" s="158">
        <f>G8+I8+K8+M8+O8+Q8</f>
        <v>6</v>
      </c>
      <c r="S8" s="168"/>
      <c r="T8" s="191"/>
      <c r="U8" s="142">
        <v>6</v>
      </c>
      <c r="V8" s="216">
        <f>F8+H8+J8+L8+N8+P8</f>
        <v>924</v>
      </c>
    </row>
    <row r="9" spans="1:31" ht="16.5" customHeight="1" thickBot="1" x14ac:dyDescent="0.25">
      <c r="A9" s="178"/>
      <c r="B9" s="91"/>
      <c r="C9" s="2"/>
      <c r="D9" s="92"/>
      <c r="E9" s="2"/>
      <c r="F9" s="13"/>
      <c r="G9" s="9"/>
      <c r="H9" s="122"/>
      <c r="I9" s="123"/>
      <c r="J9" s="9"/>
      <c r="K9" s="9"/>
      <c r="L9" s="93"/>
      <c r="M9" s="94"/>
      <c r="N9" s="13"/>
      <c r="O9" s="94"/>
      <c r="P9" s="13"/>
      <c r="Q9" s="9"/>
      <c r="R9" s="76"/>
      <c r="T9" s="186"/>
      <c r="U9" s="30"/>
      <c r="V9" s="25"/>
    </row>
    <row r="10" spans="1:31" s="33" customFormat="1" ht="22.5" customHeight="1" thickBot="1" x14ac:dyDescent="0.25">
      <c r="A10" s="189"/>
      <c r="B10" s="120"/>
      <c r="C10" s="121"/>
      <c r="D10" s="95" t="s">
        <v>8</v>
      </c>
      <c r="E10" s="96"/>
      <c r="F10" s="96"/>
      <c r="G10" s="97"/>
      <c r="H10" s="97"/>
      <c r="I10" s="97"/>
      <c r="J10" s="97"/>
      <c r="K10" s="97"/>
      <c r="L10" s="98"/>
      <c r="M10" s="98"/>
      <c r="N10" s="96"/>
      <c r="O10" s="99"/>
      <c r="P10" s="96"/>
      <c r="Q10" s="99"/>
      <c r="R10" s="100"/>
      <c r="S10" s="169" t="s">
        <v>64</v>
      </c>
      <c r="T10" s="192"/>
      <c r="U10" s="68"/>
      <c r="V10" s="53"/>
    </row>
    <row r="11" spans="1:31" s="34" customFormat="1" ht="21" customHeight="1" x14ac:dyDescent="0.25">
      <c r="A11" s="189"/>
      <c r="B11" s="173" t="s">
        <v>3</v>
      </c>
      <c r="C11" s="130">
        <v>12080</v>
      </c>
      <c r="D11" s="137" t="s">
        <v>67</v>
      </c>
      <c r="E11" s="139" t="s">
        <v>10</v>
      </c>
      <c r="F11" s="140">
        <v>365</v>
      </c>
      <c r="G11" s="141">
        <v>30</v>
      </c>
      <c r="H11" s="217"/>
      <c r="I11" s="142"/>
      <c r="J11" s="240"/>
      <c r="K11" s="142"/>
      <c r="L11" s="143"/>
      <c r="M11" s="56"/>
      <c r="N11" s="143"/>
      <c r="O11" s="56"/>
      <c r="P11" s="143"/>
      <c r="Q11" s="56"/>
      <c r="R11" s="144">
        <f>G11+I11+K11+M11+O11+Q11-S11</f>
        <v>30</v>
      </c>
      <c r="S11" s="170">
        <v>0</v>
      </c>
      <c r="T11" s="200"/>
      <c r="U11" s="142">
        <v>30</v>
      </c>
      <c r="V11" s="28"/>
      <c r="W11"/>
      <c r="X11" s="127"/>
      <c r="Y11"/>
      <c r="Z11" s="79"/>
      <c r="AA11" s="79"/>
      <c r="AB11" s="79"/>
      <c r="AC11" s="79"/>
      <c r="AD11" s="38"/>
      <c r="AE11" s="77"/>
    </row>
    <row r="12" spans="1:31" s="145" customFormat="1" ht="21" customHeight="1" x14ac:dyDescent="0.25">
      <c r="A12" s="190"/>
      <c r="B12" s="174" t="s">
        <v>4</v>
      </c>
      <c r="C12" s="130">
        <v>13470</v>
      </c>
      <c r="D12" s="137" t="s">
        <v>48</v>
      </c>
      <c r="E12" s="139" t="s">
        <v>13</v>
      </c>
      <c r="F12" s="140">
        <v>360</v>
      </c>
      <c r="G12" s="141">
        <v>26</v>
      </c>
      <c r="H12" s="237"/>
      <c r="I12" s="142"/>
      <c r="J12" s="151"/>
      <c r="K12" s="142"/>
      <c r="L12" s="201"/>
      <c r="M12" s="56"/>
      <c r="N12" s="201"/>
      <c r="O12" s="155"/>
      <c r="P12" s="336"/>
      <c r="Q12" s="56"/>
      <c r="R12" s="144">
        <f>G12+I12+K12+M12+O12+Q12-S12</f>
        <v>26</v>
      </c>
      <c r="S12" s="170">
        <v>0</v>
      </c>
      <c r="T12" s="200"/>
      <c r="U12" s="142">
        <v>26</v>
      </c>
      <c r="V12"/>
      <c r="W12" s="28"/>
      <c r="X12" s="125"/>
      <c r="Y12" s="28"/>
      <c r="Z12" s="79"/>
      <c r="AA12" s="79"/>
      <c r="AB12" s="79"/>
      <c r="AC12" s="79"/>
      <c r="AD12" s="38"/>
      <c r="AE12" s="77"/>
    </row>
    <row r="13" spans="1:31" s="145" customFormat="1" ht="21" customHeight="1" x14ac:dyDescent="0.25">
      <c r="A13" s="190"/>
      <c r="B13" s="175" t="s">
        <v>5</v>
      </c>
      <c r="C13" s="130">
        <v>12629</v>
      </c>
      <c r="D13" s="137" t="s">
        <v>46</v>
      </c>
      <c r="E13" s="139" t="s">
        <v>10</v>
      </c>
      <c r="F13" s="140">
        <v>358</v>
      </c>
      <c r="G13" s="141">
        <v>24</v>
      </c>
      <c r="H13" s="152"/>
      <c r="I13" s="142"/>
      <c r="J13" s="153"/>
      <c r="K13" s="142"/>
      <c r="L13" s="154"/>
      <c r="M13" s="56"/>
      <c r="N13" s="143"/>
      <c r="O13" s="56"/>
      <c r="P13" s="154"/>
      <c r="Q13" s="56"/>
      <c r="R13" s="144">
        <f>G13+I13+K13+M13+O13+Q13-S13</f>
        <v>24</v>
      </c>
      <c r="S13" s="170">
        <v>0</v>
      </c>
      <c r="T13" s="200"/>
      <c r="U13" s="142">
        <v>24</v>
      </c>
      <c r="V13"/>
      <c r="W13" s="28"/>
      <c r="X13" s="207"/>
      <c r="Y13" s="28"/>
      <c r="Z13" s="79"/>
      <c r="AA13" s="79"/>
      <c r="AB13" s="79"/>
      <c r="AC13" s="79"/>
      <c r="AD13" s="38"/>
      <c r="AE13" s="77"/>
    </row>
    <row r="14" spans="1:31" s="145" customFormat="1" ht="21" customHeight="1" x14ac:dyDescent="0.25">
      <c r="A14" s="190"/>
      <c r="B14" s="176" t="s">
        <v>7</v>
      </c>
      <c r="C14" s="131">
        <v>14470</v>
      </c>
      <c r="D14" s="34" t="s">
        <v>31</v>
      </c>
      <c r="E14" s="150" t="s">
        <v>13</v>
      </c>
      <c r="F14" s="151">
        <v>352</v>
      </c>
      <c r="G14" s="141">
        <v>22</v>
      </c>
      <c r="H14" s="152"/>
      <c r="I14" s="155"/>
      <c r="J14" s="153"/>
      <c r="K14" s="142"/>
      <c r="L14" s="154"/>
      <c r="M14" s="56"/>
      <c r="N14" s="154"/>
      <c r="O14" s="56"/>
      <c r="P14" s="154"/>
      <c r="Q14" s="56"/>
      <c r="R14" s="144">
        <f>G14+I14+K14+M14+O14+Q14-S14</f>
        <v>22</v>
      </c>
      <c r="S14" s="170">
        <v>0</v>
      </c>
      <c r="T14" s="200"/>
      <c r="U14" s="142">
        <v>22</v>
      </c>
      <c r="V14"/>
      <c r="W14"/>
      <c r="X14" s="126"/>
      <c r="Y14"/>
      <c r="Z14" s="79"/>
      <c r="AA14" s="79"/>
      <c r="AB14" s="79"/>
      <c r="AC14" s="79"/>
      <c r="AD14" s="38"/>
      <c r="AE14" s="77"/>
    </row>
    <row r="15" spans="1:31" s="145" customFormat="1" ht="21" customHeight="1" x14ac:dyDescent="0.25">
      <c r="A15" s="190"/>
      <c r="B15" s="176" t="s">
        <v>11</v>
      </c>
      <c r="C15" s="131">
        <v>11148</v>
      </c>
      <c r="D15" s="34" t="s">
        <v>65</v>
      </c>
      <c r="E15" s="150" t="s">
        <v>13</v>
      </c>
      <c r="F15" s="151">
        <v>350</v>
      </c>
      <c r="G15" s="141">
        <v>21</v>
      </c>
      <c r="H15" s="147"/>
      <c r="I15" s="142"/>
      <c r="J15" s="240"/>
      <c r="K15" s="142"/>
      <c r="L15" s="143"/>
      <c r="M15" s="56"/>
      <c r="N15" s="143"/>
      <c r="O15" s="335"/>
      <c r="P15" s="143"/>
      <c r="Q15" s="56"/>
      <c r="R15" s="144">
        <f>G15+I15+K15+M15+O15+Q15-S15</f>
        <v>21</v>
      </c>
      <c r="S15" s="170">
        <v>0</v>
      </c>
      <c r="T15" s="200"/>
      <c r="U15" s="142">
        <v>21</v>
      </c>
      <c r="V15" s="28"/>
      <c r="W15" s="28"/>
      <c r="X15" s="206"/>
      <c r="Y15" s="28"/>
      <c r="Z15" s="79"/>
      <c r="AA15" s="79"/>
      <c r="AB15" s="79"/>
      <c r="AC15" s="79"/>
      <c r="AD15" s="38"/>
      <c r="AE15" s="77"/>
    </row>
    <row r="16" spans="1:31" s="145" customFormat="1" ht="21" customHeight="1" x14ac:dyDescent="0.25">
      <c r="A16" s="190"/>
      <c r="B16" s="176" t="s">
        <v>12</v>
      </c>
      <c r="C16" s="67">
        <v>15133</v>
      </c>
      <c r="D16" s="33" t="s">
        <v>78</v>
      </c>
      <c r="E16" s="150" t="s">
        <v>10</v>
      </c>
      <c r="F16" s="151">
        <v>334</v>
      </c>
      <c r="G16" s="141">
        <v>20</v>
      </c>
      <c r="H16" s="152"/>
      <c r="I16" s="142"/>
      <c r="J16" s="153"/>
      <c r="K16" s="142"/>
      <c r="L16" s="154"/>
      <c r="M16" s="56"/>
      <c r="N16" s="154"/>
      <c r="O16" s="56"/>
      <c r="P16" s="154"/>
      <c r="Q16" s="56"/>
      <c r="R16" s="144">
        <f>G16+I16+K16+M16+O16+Q16-S16</f>
        <v>20</v>
      </c>
      <c r="S16" s="170">
        <v>0</v>
      </c>
      <c r="T16" s="200"/>
      <c r="U16" s="142">
        <v>20</v>
      </c>
      <c r="V16" s="28"/>
      <c r="W16"/>
      <c r="X16" s="126"/>
      <c r="Y16"/>
      <c r="Z16" s="79"/>
      <c r="AA16" s="79"/>
      <c r="AB16" s="79"/>
      <c r="AC16" s="79"/>
      <c r="AD16" s="38"/>
      <c r="AE16" s="77"/>
    </row>
    <row r="17" spans="1:31" s="145" customFormat="1" ht="21" customHeight="1" x14ac:dyDescent="0.25">
      <c r="A17" s="190"/>
      <c r="B17" s="176" t="s">
        <v>14</v>
      </c>
      <c r="C17" s="131">
        <v>15062</v>
      </c>
      <c r="D17" s="34" t="s">
        <v>33</v>
      </c>
      <c r="E17" s="150" t="s">
        <v>9</v>
      </c>
      <c r="F17" s="151">
        <v>329</v>
      </c>
      <c r="G17" s="141">
        <v>19</v>
      </c>
      <c r="H17" s="152"/>
      <c r="I17" s="142"/>
      <c r="J17" s="153"/>
      <c r="K17" s="142"/>
      <c r="L17" s="154"/>
      <c r="M17" s="56"/>
      <c r="N17" s="154"/>
      <c r="O17" s="56"/>
      <c r="P17" s="143"/>
      <c r="Q17" s="56"/>
      <c r="R17" s="144">
        <f>G17+I17+K17+M17+O17+Q17-S17</f>
        <v>19</v>
      </c>
      <c r="S17" s="170">
        <v>0</v>
      </c>
      <c r="T17" s="200"/>
      <c r="U17" s="142">
        <v>19</v>
      </c>
      <c r="V17"/>
      <c r="W17"/>
      <c r="X17" s="127"/>
      <c r="Y17"/>
      <c r="Z17" s="79"/>
      <c r="AA17" s="79"/>
      <c r="AB17" s="79"/>
      <c r="AC17" s="79"/>
      <c r="AD17" s="38"/>
      <c r="AE17" s="77"/>
    </row>
    <row r="18" spans="1:31" s="145" customFormat="1" ht="21" customHeight="1" x14ac:dyDescent="0.25">
      <c r="A18" s="190"/>
      <c r="B18" s="176" t="s">
        <v>15</v>
      </c>
      <c r="C18" s="131">
        <v>14346</v>
      </c>
      <c r="D18" s="34" t="s">
        <v>34</v>
      </c>
      <c r="E18" s="150" t="s">
        <v>9</v>
      </c>
      <c r="F18" s="151">
        <v>316</v>
      </c>
      <c r="G18" s="141">
        <v>18</v>
      </c>
      <c r="H18" s="152"/>
      <c r="I18" s="142"/>
      <c r="J18" s="153"/>
      <c r="K18" s="142"/>
      <c r="L18" s="154"/>
      <c r="M18" s="56"/>
      <c r="N18" s="154"/>
      <c r="O18" s="56"/>
      <c r="P18" s="154"/>
      <c r="Q18" s="56"/>
      <c r="R18" s="144">
        <f>G18+I18+K18+M18+O18+Q18-S18</f>
        <v>18</v>
      </c>
      <c r="S18" s="170">
        <v>0</v>
      </c>
      <c r="T18" s="200"/>
      <c r="U18" s="142">
        <v>18</v>
      </c>
      <c r="V18"/>
      <c r="W18"/>
      <c r="X18" s="127"/>
      <c r="Y18"/>
      <c r="Z18" s="79"/>
      <c r="AA18" s="79"/>
      <c r="AB18" s="79"/>
      <c r="AC18" s="79"/>
      <c r="AD18" s="38"/>
      <c r="AE18" s="77"/>
    </row>
    <row r="19" spans="1:31" s="145" customFormat="1" ht="21" customHeight="1" x14ac:dyDescent="0.25">
      <c r="A19" s="190"/>
      <c r="B19" s="176" t="s">
        <v>16</v>
      </c>
      <c r="C19" s="131">
        <v>14156</v>
      </c>
      <c r="D19" s="34" t="s">
        <v>70</v>
      </c>
      <c r="E19" s="150" t="s">
        <v>13</v>
      </c>
      <c r="F19" s="151">
        <v>302</v>
      </c>
      <c r="G19" s="141">
        <v>17</v>
      </c>
      <c r="H19" s="152"/>
      <c r="I19" s="142"/>
      <c r="J19" s="153"/>
      <c r="K19" s="142"/>
      <c r="L19" s="154"/>
      <c r="M19" s="56"/>
      <c r="N19" s="154"/>
      <c r="O19" s="56"/>
      <c r="P19" s="154"/>
      <c r="Q19" s="56"/>
      <c r="R19" s="144">
        <f>G19+I19+K19+M19+O19+Q19-S19</f>
        <v>17</v>
      </c>
      <c r="S19" s="170">
        <v>0</v>
      </c>
      <c r="T19" s="200"/>
      <c r="U19" s="142">
        <v>17</v>
      </c>
      <c r="V19"/>
      <c r="W19"/>
      <c r="X19" s="126"/>
      <c r="Y19"/>
      <c r="Z19" s="79"/>
      <c r="AA19" s="79"/>
      <c r="AB19" s="79"/>
      <c r="AC19" s="79"/>
      <c r="AD19" s="38"/>
      <c r="AE19" s="77"/>
    </row>
    <row r="20" spans="1:31" s="145" customFormat="1" ht="21" customHeight="1" x14ac:dyDescent="0.25">
      <c r="A20" s="190"/>
      <c r="B20" s="176" t="s">
        <v>28</v>
      </c>
      <c r="C20" s="131">
        <v>11387</v>
      </c>
      <c r="D20" s="34" t="s">
        <v>27</v>
      </c>
      <c r="E20" s="150" t="s">
        <v>13</v>
      </c>
      <c r="F20" s="151">
        <v>281</v>
      </c>
      <c r="G20" s="141">
        <v>16</v>
      </c>
      <c r="H20" s="152"/>
      <c r="I20" s="142"/>
      <c r="J20" s="153"/>
      <c r="K20" s="142"/>
      <c r="L20" s="154"/>
      <c r="M20" s="56"/>
      <c r="N20" s="154"/>
      <c r="O20" s="56"/>
      <c r="P20" s="154"/>
      <c r="Q20" s="56"/>
      <c r="R20" s="144">
        <f>G20+I20+K20+M20+O20+Q20-S20</f>
        <v>16</v>
      </c>
      <c r="S20" s="170">
        <v>0</v>
      </c>
      <c r="T20" s="200"/>
      <c r="U20" s="142">
        <v>16</v>
      </c>
      <c r="V20"/>
      <c r="W20"/>
      <c r="X20" s="129"/>
      <c r="Y20"/>
      <c r="Z20" s="79"/>
      <c r="AA20" s="79"/>
      <c r="AB20" s="79"/>
      <c r="AC20" s="79"/>
      <c r="AD20" s="38"/>
      <c r="AE20" s="77"/>
    </row>
    <row r="21" spans="1:31" s="145" customFormat="1" ht="21" customHeight="1" x14ac:dyDescent="0.25">
      <c r="A21" s="190"/>
      <c r="B21" s="176" t="s">
        <v>29</v>
      </c>
      <c r="C21" s="67">
        <v>15063</v>
      </c>
      <c r="D21" s="33" t="s">
        <v>32</v>
      </c>
      <c r="E21" s="150" t="s">
        <v>9</v>
      </c>
      <c r="F21" s="151">
        <v>279</v>
      </c>
      <c r="G21" s="141">
        <v>15</v>
      </c>
      <c r="H21" s="152"/>
      <c r="I21" s="142"/>
      <c r="J21" s="153"/>
      <c r="K21" s="142"/>
      <c r="L21" s="154"/>
      <c r="M21" s="56"/>
      <c r="N21" s="154"/>
      <c r="O21" s="56"/>
      <c r="P21" s="154"/>
      <c r="Q21" s="56"/>
      <c r="R21" s="144">
        <f>G21+I21+K21+M21+O21+Q21-S21</f>
        <v>15</v>
      </c>
      <c r="S21" s="170">
        <v>0</v>
      </c>
      <c r="T21" s="200"/>
      <c r="U21" s="142">
        <v>15</v>
      </c>
      <c r="V21"/>
      <c r="W21"/>
      <c r="X21" s="128"/>
      <c r="Y21"/>
      <c r="Z21" s="79"/>
      <c r="AA21" s="79"/>
      <c r="AB21" s="79"/>
      <c r="AC21" s="79"/>
      <c r="AD21" s="38"/>
      <c r="AE21" s="77"/>
    </row>
    <row r="22" spans="1:31" s="145" customFormat="1" ht="21" hidden="1" customHeight="1" x14ac:dyDescent="0.25">
      <c r="A22" s="190"/>
      <c r="B22" s="176" t="s">
        <v>30</v>
      </c>
      <c r="C22" s="130">
        <v>12970</v>
      </c>
      <c r="D22" s="137" t="s">
        <v>25</v>
      </c>
      <c r="E22" s="139" t="s">
        <v>10</v>
      </c>
      <c r="F22" s="140"/>
      <c r="G22" s="141"/>
      <c r="H22" s="147"/>
      <c r="I22" s="142"/>
      <c r="J22" s="240"/>
      <c r="K22" s="142"/>
      <c r="L22" s="143"/>
      <c r="M22" s="56"/>
      <c r="N22" s="143"/>
      <c r="O22" s="56"/>
      <c r="P22" s="143"/>
      <c r="Q22" s="56"/>
      <c r="R22" s="144">
        <f>G22+I22+K22+M22+O22+Q22-S22</f>
        <v>0</v>
      </c>
      <c r="S22" s="170">
        <v>0</v>
      </c>
      <c r="T22" s="200"/>
      <c r="U22" s="142">
        <v>14</v>
      </c>
      <c r="V22"/>
      <c r="W22"/>
      <c r="X22" s="127"/>
      <c r="Y22"/>
      <c r="Z22" s="78"/>
      <c r="AA22" s="78"/>
      <c r="AB22" s="78"/>
      <c r="AC22" s="78"/>
      <c r="AD22" s="38"/>
    </row>
    <row r="23" spans="1:31" s="145" customFormat="1" ht="21" hidden="1" customHeight="1" x14ac:dyDescent="0.25">
      <c r="A23" s="190"/>
      <c r="B23" s="176" t="s">
        <v>35</v>
      </c>
      <c r="C23" s="131">
        <v>13647</v>
      </c>
      <c r="D23" s="34" t="s">
        <v>68</v>
      </c>
      <c r="E23" s="150" t="s">
        <v>9</v>
      </c>
      <c r="F23" s="151"/>
      <c r="G23" s="141"/>
      <c r="H23" s="152"/>
      <c r="I23" s="142"/>
      <c r="J23" s="153"/>
      <c r="K23" s="142"/>
      <c r="L23" s="154"/>
      <c r="M23" s="56"/>
      <c r="N23" s="154"/>
      <c r="O23" s="56"/>
      <c r="P23" s="154"/>
      <c r="Q23" s="56"/>
      <c r="R23" s="144">
        <f>G23+I23+K23+M23+O23+Q23-S23</f>
        <v>0</v>
      </c>
      <c r="S23" s="170">
        <v>0</v>
      </c>
      <c r="T23" s="200"/>
      <c r="U23" s="142">
        <v>13</v>
      </c>
      <c r="V23"/>
      <c r="W23"/>
      <c r="X23" s="126"/>
      <c r="Y23"/>
      <c r="Z23" s="78"/>
      <c r="AA23" s="78"/>
      <c r="AB23" s="78"/>
      <c r="AC23" s="78"/>
      <c r="AD23" s="38"/>
    </row>
    <row r="24" spans="1:31" s="145" customFormat="1" ht="21" hidden="1" customHeight="1" x14ac:dyDescent="0.25">
      <c r="A24" s="190"/>
      <c r="B24" s="176" t="s">
        <v>36</v>
      </c>
      <c r="C24" s="131">
        <v>11750</v>
      </c>
      <c r="D24" s="34" t="s">
        <v>69</v>
      </c>
      <c r="E24" s="150" t="s">
        <v>13</v>
      </c>
      <c r="F24" s="151"/>
      <c r="G24" s="141"/>
      <c r="H24" s="152"/>
      <c r="I24" s="142"/>
      <c r="J24" s="153"/>
      <c r="K24" s="142"/>
      <c r="L24" s="154"/>
      <c r="M24" s="56"/>
      <c r="N24" s="154"/>
      <c r="O24" s="56"/>
      <c r="P24" s="154"/>
      <c r="Q24" s="56"/>
      <c r="R24" s="144">
        <f>G24+I24+K24+M24+O24+Q24-S24</f>
        <v>0</v>
      </c>
      <c r="S24" s="170">
        <v>0</v>
      </c>
      <c r="T24" s="200"/>
      <c r="U24" s="142"/>
      <c r="V24"/>
      <c r="W24"/>
      <c r="X24" s="126"/>
      <c r="Y24"/>
      <c r="Z24" s="78"/>
      <c r="AA24" s="78"/>
      <c r="AB24" s="78"/>
      <c r="AC24" s="78"/>
      <c r="AD24" s="38"/>
    </row>
    <row r="25" spans="1:31" s="145" customFormat="1" ht="21" hidden="1" customHeight="1" x14ac:dyDescent="0.25">
      <c r="A25" s="190"/>
      <c r="B25" s="176" t="s">
        <v>37</v>
      </c>
      <c r="C25" s="238">
        <v>15136</v>
      </c>
      <c r="D25" s="34" t="s">
        <v>76</v>
      </c>
      <c r="E25" s="150" t="s">
        <v>10</v>
      </c>
      <c r="F25" s="151"/>
      <c r="G25" s="141"/>
      <c r="H25" s="152"/>
      <c r="I25" s="142"/>
      <c r="J25" s="153"/>
      <c r="K25" s="142"/>
      <c r="L25" s="154"/>
      <c r="M25" s="56"/>
      <c r="N25" s="154"/>
      <c r="O25" s="56"/>
      <c r="P25" s="154"/>
      <c r="Q25" s="56"/>
      <c r="R25" s="144">
        <f>G25+I25+K25+M25+O25+Q25-S25</f>
        <v>0</v>
      </c>
      <c r="S25" s="170">
        <v>0</v>
      </c>
      <c r="T25" s="200"/>
      <c r="U25" s="142"/>
      <c r="V25"/>
      <c r="W25"/>
      <c r="X25" s="126"/>
      <c r="Y25"/>
      <c r="Z25" s="78"/>
      <c r="AA25" s="78"/>
      <c r="AB25" s="78"/>
      <c r="AC25" s="78"/>
      <c r="AD25" s="38"/>
    </row>
    <row r="26" spans="1:31" s="145" customFormat="1" ht="21" hidden="1" customHeight="1" x14ac:dyDescent="0.25">
      <c r="A26" s="190"/>
      <c r="B26" s="176" t="s">
        <v>42</v>
      </c>
      <c r="C26" s="131">
        <v>14280</v>
      </c>
      <c r="D26" s="34" t="s">
        <v>26</v>
      </c>
      <c r="E26" s="150" t="s">
        <v>9</v>
      </c>
      <c r="F26" s="151"/>
      <c r="G26" s="141"/>
      <c r="H26" s="152"/>
      <c r="I26" s="142"/>
      <c r="J26" s="153"/>
      <c r="K26" s="142"/>
      <c r="L26" s="154"/>
      <c r="M26" s="56"/>
      <c r="N26" s="154"/>
      <c r="O26" s="56"/>
      <c r="P26" s="154"/>
      <c r="Q26" s="56"/>
      <c r="R26" s="144">
        <f>G26+I26+K26+M26+O26+Q26-S26</f>
        <v>0</v>
      </c>
      <c r="S26" s="170">
        <v>0</v>
      </c>
      <c r="T26" s="200"/>
      <c r="U26" s="142"/>
      <c r="V26"/>
      <c r="W26"/>
      <c r="X26" s="126"/>
      <c r="Y26"/>
      <c r="Z26" s="78"/>
      <c r="AA26" s="78"/>
      <c r="AB26" s="78"/>
      <c r="AC26" s="78"/>
      <c r="AD26" s="38"/>
    </row>
    <row r="27" spans="1:31" s="145" customFormat="1" ht="21" hidden="1" customHeight="1" x14ac:dyDescent="0.25">
      <c r="A27" s="190"/>
      <c r="B27" s="176" t="s">
        <v>77</v>
      </c>
      <c r="C27" s="67">
        <v>13442</v>
      </c>
      <c r="D27" s="34" t="s">
        <v>59</v>
      </c>
      <c r="E27" s="150" t="s">
        <v>10</v>
      </c>
      <c r="F27" s="151"/>
      <c r="G27" s="141"/>
      <c r="H27" s="152"/>
      <c r="I27" s="142"/>
      <c r="J27" s="153"/>
      <c r="K27" s="142"/>
      <c r="L27" s="154"/>
      <c r="M27" s="56"/>
      <c r="N27" s="154"/>
      <c r="O27" s="56"/>
      <c r="P27" s="154"/>
      <c r="Q27" s="56"/>
      <c r="R27" s="144">
        <f>G27+I27+K27+M27+O27+Q27-S27</f>
        <v>0</v>
      </c>
      <c r="S27" s="170">
        <v>0</v>
      </c>
      <c r="T27" s="200"/>
      <c r="U27" s="142"/>
      <c r="V27"/>
      <c r="W27"/>
      <c r="X27" s="126"/>
      <c r="Y27"/>
      <c r="Z27" s="78"/>
      <c r="AA27" s="78"/>
      <c r="AB27" s="78"/>
      <c r="AC27" s="78"/>
      <c r="AD27" s="38"/>
    </row>
    <row r="28" spans="1:31" s="145" customFormat="1" ht="21" hidden="1" customHeight="1" x14ac:dyDescent="0.25">
      <c r="A28" s="190"/>
      <c r="B28" s="176" t="s">
        <v>49</v>
      </c>
      <c r="C28" s="131">
        <v>10453</v>
      </c>
      <c r="D28" s="34" t="s">
        <v>39</v>
      </c>
      <c r="E28" s="150" t="s">
        <v>13</v>
      </c>
      <c r="F28" s="151"/>
      <c r="G28" s="141"/>
      <c r="H28" s="152"/>
      <c r="I28" s="142"/>
      <c r="J28" s="153"/>
      <c r="K28" s="142"/>
      <c r="L28" s="154"/>
      <c r="M28" s="56"/>
      <c r="N28" s="154"/>
      <c r="O28" s="56"/>
      <c r="P28" s="156"/>
      <c r="Q28" s="157"/>
      <c r="R28" s="144">
        <f>G28+I28+K28+M28+O28+Q28-S28</f>
        <v>0</v>
      </c>
      <c r="S28" s="170">
        <v>0</v>
      </c>
      <c r="T28" s="200"/>
      <c r="U28" s="142">
        <v>12</v>
      </c>
      <c r="V28"/>
      <c r="W28" s="134"/>
      <c r="X28"/>
      <c r="Y28" s="25"/>
      <c r="Z28" s="25"/>
      <c r="AA28" s="25"/>
      <c r="AB28" s="25"/>
      <c r="AC28" s="38"/>
    </row>
    <row r="29" spans="1:31" s="145" customFormat="1" ht="16.5" hidden="1" customHeight="1" x14ac:dyDescent="0.25">
      <c r="A29" s="190"/>
      <c r="B29" s="176" t="s">
        <v>37</v>
      </c>
      <c r="C29" s="131">
        <v>13683</v>
      </c>
      <c r="D29" s="34" t="s">
        <v>58</v>
      </c>
      <c r="E29" s="150" t="s">
        <v>10</v>
      </c>
      <c r="F29" s="151"/>
      <c r="G29" s="141"/>
      <c r="H29" s="152"/>
      <c r="I29" s="142"/>
      <c r="J29" s="153"/>
      <c r="K29" s="142"/>
      <c r="L29" s="154"/>
      <c r="M29" s="56"/>
      <c r="N29" s="154"/>
      <c r="O29" s="56"/>
      <c r="P29" s="154"/>
      <c r="Q29" s="56"/>
      <c r="R29" s="144">
        <f t="shared" ref="R29:R34" si="0">G29+I29+K29+M29+O29+Q29-S29</f>
        <v>0</v>
      </c>
      <c r="S29" s="170">
        <v>0</v>
      </c>
      <c r="T29" s="200"/>
      <c r="U29" s="142">
        <v>11</v>
      </c>
      <c r="V29"/>
      <c r="W29" s="135"/>
      <c r="X29"/>
      <c r="Y29" s="79"/>
      <c r="Z29" s="79"/>
      <c r="AA29" s="79"/>
      <c r="AB29" s="79"/>
      <c r="AC29" s="38"/>
    </row>
    <row r="30" spans="1:31" s="145" customFormat="1" ht="16.5" hidden="1" customHeight="1" x14ac:dyDescent="0.25">
      <c r="A30" s="190"/>
      <c r="B30" s="176" t="s">
        <v>42</v>
      </c>
      <c r="C30" s="131">
        <v>15358</v>
      </c>
      <c r="D30" s="34" t="s">
        <v>62</v>
      </c>
      <c r="E30" s="150" t="s">
        <v>9</v>
      </c>
      <c r="F30" s="151"/>
      <c r="G30" s="141"/>
      <c r="H30" s="152"/>
      <c r="I30" s="142"/>
      <c r="J30" s="153"/>
      <c r="K30" s="142"/>
      <c r="L30" s="154"/>
      <c r="M30" s="56"/>
      <c r="N30" s="154"/>
      <c r="O30" s="56"/>
      <c r="P30" s="154"/>
      <c r="Q30" s="56"/>
      <c r="R30" s="144">
        <f t="shared" si="0"/>
        <v>0</v>
      </c>
      <c r="S30" s="170">
        <v>0</v>
      </c>
      <c r="T30" s="200"/>
      <c r="U30" s="142">
        <v>10</v>
      </c>
      <c r="V30" s="33"/>
      <c r="W30" s="86"/>
      <c r="X30"/>
      <c r="Y30" s="81"/>
      <c r="Z30" s="81"/>
      <c r="AA30" s="81"/>
      <c r="AB30" s="81"/>
      <c r="AC30" s="38"/>
    </row>
    <row r="31" spans="1:31" s="145" customFormat="1" ht="16.5" hidden="1" customHeight="1" x14ac:dyDescent="0.25">
      <c r="A31" s="190"/>
      <c r="B31" s="176" t="s">
        <v>49</v>
      </c>
      <c r="C31" s="131">
        <v>10389</v>
      </c>
      <c r="D31" s="34" t="s">
        <v>38</v>
      </c>
      <c r="E31" s="150" t="s">
        <v>10</v>
      </c>
      <c r="F31" s="151"/>
      <c r="G31" s="141"/>
      <c r="H31" s="152"/>
      <c r="I31" s="142"/>
      <c r="J31" s="153"/>
      <c r="K31" s="142"/>
      <c r="L31" s="143"/>
      <c r="M31" s="56"/>
      <c r="N31" s="154"/>
      <c r="O31" s="56"/>
      <c r="P31" s="143"/>
      <c r="Q31" s="56"/>
      <c r="R31" s="144">
        <f t="shared" si="0"/>
        <v>0</v>
      </c>
      <c r="S31" s="170">
        <v>0</v>
      </c>
      <c r="T31" s="200"/>
      <c r="U31" s="142">
        <v>8</v>
      </c>
      <c r="V31"/>
      <c r="W31" s="77"/>
      <c r="X31"/>
      <c r="Y31" s="81"/>
      <c r="Z31" s="81"/>
      <c r="AA31" s="81"/>
      <c r="AB31" s="81"/>
      <c r="AC31" s="38"/>
    </row>
    <row r="32" spans="1:31" s="145" customFormat="1" ht="16.5" hidden="1" customHeight="1" x14ac:dyDescent="0.25">
      <c r="A32" s="190"/>
      <c r="B32" s="176" t="s">
        <v>50</v>
      </c>
      <c r="C32" s="131">
        <v>15063</v>
      </c>
      <c r="D32" s="34" t="s">
        <v>32</v>
      </c>
      <c r="E32" s="150" t="s">
        <v>9</v>
      </c>
      <c r="F32" s="151"/>
      <c r="G32" s="141"/>
      <c r="H32" s="152"/>
      <c r="I32" s="142"/>
      <c r="J32" s="153"/>
      <c r="K32" s="142"/>
      <c r="L32" s="154"/>
      <c r="M32" s="56"/>
      <c r="N32" s="154"/>
      <c r="O32" s="56"/>
      <c r="P32" s="154"/>
      <c r="Q32" s="56"/>
      <c r="R32" s="144">
        <f t="shared" si="0"/>
        <v>0</v>
      </c>
      <c r="S32" s="170">
        <v>0</v>
      </c>
      <c r="T32" s="200"/>
      <c r="U32" s="142">
        <v>7</v>
      </c>
      <c r="V32"/>
      <c r="W32" s="135"/>
      <c r="X32"/>
      <c r="Y32" s="79"/>
      <c r="Z32" s="79"/>
      <c r="AA32" s="79"/>
      <c r="AB32" s="79"/>
      <c r="AC32" s="38"/>
    </row>
    <row r="33" spans="1:30" s="145" customFormat="1" ht="16.5" hidden="1" customHeight="1" x14ac:dyDescent="0.25">
      <c r="A33" s="190"/>
      <c r="B33" s="176" t="s">
        <v>51</v>
      </c>
      <c r="C33" s="131">
        <v>14467</v>
      </c>
      <c r="D33" s="34" t="s">
        <v>61</v>
      </c>
      <c r="E33" s="150" t="s">
        <v>13</v>
      </c>
      <c r="F33" s="151"/>
      <c r="G33" s="141"/>
      <c r="H33" s="152"/>
      <c r="I33" s="142"/>
      <c r="J33" s="153"/>
      <c r="K33" s="141"/>
      <c r="L33" s="154"/>
      <c r="M33" s="56"/>
      <c r="N33" s="154"/>
      <c r="O33" s="56"/>
      <c r="P33" s="154"/>
      <c r="Q33" s="56"/>
      <c r="R33" s="144">
        <f t="shared" si="0"/>
        <v>0</v>
      </c>
      <c r="S33" s="170">
        <v>0</v>
      </c>
      <c r="T33" s="200"/>
      <c r="U33" s="142">
        <v>6</v>
      </c>
      <c r="V33" s="33"/>
      <c r="W33"/>
      <c r="X33" s="86"/>
      <c r="Y33"/>
      <c r="Z33" s="81"/>
      <c r="AA33" s="81"/>
      <c r="AB33" s="81"/>
      <c r="AC33" s="81"/>
      <c r="AD33" s="38"/>
    </row>
    <row r="34" spans="1:30" s="145" customFormat="1" ht="16.5" hidden="1" customHeight="1" x14ac:dyDescent="0.25">
      <c r="A34" s="190"/>
      <c r="B34" s="176" t="s">
        <v>52</v>
      </c>
      <c r="C34" s="131">
        <v>10638</v>
      </c>
      <c r="D34" s="34" t="s">
        <v>41</v>
      </c>
      <c r="E34" s="150" t="s">
        <v>9</v>
      </c>
      <c r="F34" s="151"/>
      <c r="G34" s="141"/>
      <c r="H34" s="152"/>
      <c r="I34" s="142"/>
      <c r="J34" s="153"/>
      <c r="K34" s="141"/>
      <c r="L34" s="154"/>
      <c r="M34" s="56"/>
      <c r="N34" s="154"/>
      <c r="O34" s="56"/>
      <c r="P34" s="154"/>
      <c r="Q34" s="56"/>
      <c r="R34" s="144">
        <f t="shared" si="0"/>
        <v>0</v>
      </c>
      <c r="S34" s="170">
        <v>0</v>
      </c>
      <c r="T34" s="200"/>
      <c r="U34" s="142">
        <v>5</v>
      </c>
      <c r="V34" s="67"/>
      <c r="W34" s="33"/>
      <c r="X34" s="86"/>
      <c r="Y34"/>
      <c r="Z34" s="81"/>
      <c r="AA34" s="81"/>
      <c r="AB34" s="81"/>
      <c r="AC34" s="81"/>
      <c r="AD34" s="38"/>
    </row>
    <row r="35" spans="1:30" s="145" customFormat="1" ht="16.5" hidden="1" customHeight="1" x14ac:dyDescent="0.25">
      <c r="A35" s="190"/>
      <c r="B35" s="176" t="s">
        <v>63</v>
      </c>
      <c r="C35" s="131">
        <v>11322</v>
      </c>
      <c r="D35" s="34" t="s">
        <v>60</v>
      </c>
      <c r="E35" s="150" t="s">
        <v>10</v>
      </c>
      <c r="F35" s="151"/>
      <c r="G35" s="141"/>
      <c r="H35" s="152"/>
      <c r="I35" s="142"/>
      <c r="J35" s="153"/>
      <c r="K35" s="141"/>
      <c r="L35" s="154"/>
      <c r="M35" s="56"/>
      <c r="N35" s="154"/>
      <c r="O35" s="56"/>
      <c r="P35" s="143"/>
      <c r="Q35" s="56"/>
      <c r="R35" s="144">
        <f t="shared" ref="R35:R36" si="1">G35+I35+K35+M35+O35+Q35-S35</f>
        <v>0</v>
      </c>
      <c r="S35" s="170">
        <v>0</v>
      </c>
      <c r="T35" s="200"/>
      <c r="U35" s="142">
        <v>4</v>
      </c>
      <c r="V35" s="67"/>
      <c r="W35"/>
      <c r="X35" s="77"/>
      <c r="Y35"/>
      <c r="Z35" s="81"/>
      <c r="AA35" s="81"/>
      <c r="AB35" s="81"/>
      <c r="AC35" s="81"/>
      <c r="AD35" s="38"/>
    </row>
    <row r="36" spans="1:30" s="145" customFormat="1" ht="16.5" hidden="1" customHeight="1" thickBot="1" x14ac:dyDescent="0.25">
      <c r="A36" s="190"/>
      <c r="B36" s="177" t="s">
        <v>66</v>
      </c>
      <c r="C36" s="218">
        <v>13442</v>
      </c>
      <c r="D36" s="219" t="s">
        <v>59</v>
      </c>
      <c r="E36" s="220" t="s">
        <v>10</v>
      </c>
      <c r="F36" s="210"/>
      <c r="G36" s="159"/>
      <c r="H36" s="205"/>
      <c r="I36" s="160"/>
      <c r="J36" s="211"/>
      <c r="K36" s="159"/>
      <c r="L36" s="212"/>
      <c r="M36" s="213"/>
      <c r="N36" s="212"/>
      <c r="O36" s="213"/>
      <c r="P36" s="214"/>
      <c r="Q36" s="161"/>
      <c r="R36" s="209">
        <f t="shared" si="1"/>
        <v>0</v>
      </c>
      <c r="S36" s="170">
        <v>0</v>
      </c>
      <c r="T36" s="200"/>
      <c r="U36" s="142">
        <v>3</v>
      </c>
      <c r="V36" s="67"/>
    </row>
    <row r="37" spans="1:30" s="12" customFormat="1" ht="9.75" customHeight="1" x14ac:dyDescent="0.2">
      <c r="A37" s="181"/>
      <c r="B37" s="179"/>
      <c r="C37" s="179"/>
      <c r="D37" s="178"/>
      <c r="E37" s="182"/>
      <c r="F37" s="183"/>
      <c r="G37" s="184"/>
      <c r="H37" s="184"/>
      <c r="I37" s="184"/>
      <c r="J37" s="184"/>
      <c r="K37" s="184"/>
      <c r="L37" s="185"/>
      <c r="M37" s="186"/>
      <c r="N37" s="185"/>
      <c r="O37" s="186"/>
      <c r="P37" s="185"/>
      <c r="Q37" s="186"/>
      <c r="R37" s="187"/>
      <c r="S37" s="188"/>
      <c r="T37" s="184"/>
      <c r="U37"/>
      <c r="V37"/>
    </row>
    <row r="38" spans="1:30" s="12" customFormat="1" ht="15.75" customHeight="1" x14ac:dyDescent="0.2">
      <c r="B38" s="2"/>
      <c r="C38" s="2"/>
      <c r="D38" s="1"/>
      <c r="E38" s="60"/>
      <c r="F38" s="14"/>
      <c r="G38" s="55"/>
      <c r="H38" s="55"/>
      <c r="I38" s="55"/>
      <c r="J38" s="55"/>
      <c r="K38" s="55"/>
      <c r="L38" s="14"/>
      <c r="M38" s="9"/>
      <c r="N38" s="14"/>
      <c r="O38" s="9"/>
      <c r="P38" s="14"/>
      <c r="Q38" s="9"/>
      <c r="R38" s="61"/>
      <c r="S38" s="171"/>
      <c r="T38" s="55"/>
      <c r="U38"/>
      <c r="V38"/>
    </row>
    <row r="39" spans="1:30" s="12" customFormat="1" ht="15.75" customHeight="1" x14ac:dyDescent="0.2">
      <c r="B39" s="2"/>
      <c r="C39" s="2"/>
      <c r="D39" s="1"/>
      <c r="E39" s="60"/>
      <c r="F39" s="14"/>
      <c r="G39" s="9"/>
      <c r="H39" s="9"/>
      <c r="I39" s="9"/>
      <c r="J39" s="9"/>
      <c r="K39" s="9"/>
      <c r="L39" s="14"/>
      <c r="M39" s="9"/>
      <c r="N39" s="14"/>
      <c r="O39" s="9"/>
      <c r="P39" s="14"/>
      <c r="Q39" s="9"/>
      <c r="R39" s="61"/>
      <c r="S39" s="171"/>
      <c r="T39" s="55"/>
      <c r="U39" s="11"/>
      <c r="V39"/>
    </row>
    <row r="40" spans="1:30" s="12" customFormat="1" ht="15.75" customHeight="1" x14ac:dyDescent="0.2">
      <c r="B40" s="2"/>
      <c r="C40" s="2"/>
      <c r="D40" s="1"/>
      <c r="E40" s="60"/>
      <c r="F40" s="14"/>
      <c r="G40" s="9"/>
      <c r="H40" s="9"/>
      <c r="I40" s="9"/>
      <c r="J40" s="9"/>
      <c r="K40" s="9"/>
      <c r="L40" s="14"/>
      <c r="M40" s="9"/>
      <c r="N40" s="14"/>
      <c r="O40" s="9"/>
      <c r="P40" s="14"/>
      <c r="Q40" s="9"/>
      <c r="R40" s="61"/>
      <c r="S40" s="171"/>
      <c r="T40" s="55"/>
      <c r="U40" s="11"/>
      <c r="V40"/>
    </row>
    <row r="41" spans="1:30" s="12" customFormat="1" ht="15.75" customHeight="1" x14ac:dyDescent="0.2">
      <c r="B41" s="2"/>
      <c r="C41" s="2"/>
      <c r="D41" s="1"/>
      <c r="E41" s="60"/>
      <c r="F41" s="14"/>
      <c r="G41" s="9"/>
      <c r="H41" s="9"/>
      <c r="I41" s="9"/>
      <c r="J41" s="9"/>
      <c r="K41" s="9"/>
      <c r="L41" s="14"/>
      <c r="M41" s="9"/>
      <c r="N41" s="14"/>
      <c r="O41" s="9"/>
      <c r="P41" s="14"/>
      <c r="Q41" s="9"/>
      <c r="R41" s="61"/>
      <c r="S41" s="171"/>
      <c r="T41" s="55"/>
      <c r="U41" s="11"/>
      <c r="V41"/>
    </row>
    <row r="42" spans="1:30" s="12" customFormat="1" ht="15.75" customHeight="1" x14ac:dyDescent="0.2">
      <c r="B42" s="2"/>
      <c r="C42" s="2"/>
      <c r="D42" s="1"/>
      <c r="E42" s="60"/>
      <c r="F42" s="14"/>
      <c r="G42" s="9"/>
      <c r="H42" s="9"/>
      <c r="I42" s="9"/>
      <c r="J42" s="9"/>
      <c r="K42" s="9"/>
      <c r="L42" s="14"/>
      <c r="M42" s="9"/>
      <c r="N42" s="14"/>
      <c r="O42" s="9"/>
      <c r="P42" s="14"/>
      <c r="Q42" s="9"/>
      <c r="R42" s="61"/>
      <c r="S42" s="171"/>
      <c r="T42" s="55"/>
      <c r="U42" s="11"/>
      <c r="V42"/>
    </row>
    <row r="43" spans="1:30" s="12" customFormat="1" ht="15.75" customHeight="1" x14ac:dyDescent="0.2">
      <c r="B43" s="2"/>
      <c r="C43" s="2"/>
      <c r="D43" s="1"/>
      <c r="E43" s="60"/>
      <c r="F43" s="14"/>
      <c r="G43" s="9"/>
      <c r="H43" s="9"/>
      <c r="I43" s="9"/>
      <c r="J43" s="9"/>
      <c r="K43" s="9"/>
      <c r="L43" s="14"/>
      <c r="M43" s="9"/>
      <c r="N43" s="14"/>
      <c r="O43" s="9"/>
      <c r="P43" s="14"/>
      <c r="Q43" s="9"/>
      <c r="R43" s="61"/>
      <c r="S43" s="171"/>
      <c r="T43" s="55"/>
      <c r="U43" s="11"/>
      <c r="V43"/>
    </row>
    <row r="44" spans="1:30" s="12" customFormat="1" ht="15.75" customHeight="1" x14ac:dyDescent="0.2">
      <c r="B44" s="2"/>
      <c r="C44" s="2"/>
      <c r="D44" s="1"/>
      <c r="E44" s="60"/>
      <c r="F44" s="14"/>
      <c r="G44" s="9"/>
      <c r="H44" s="9"/>
      <c r="I44" s="9"/>
      <c r="J44" s="9"/>
      <c r="K44" s="9"/>
      <c r="L44" s="14"/>
      <c r="M44" s="9"/>
      <c r="N44" s="14"/>
      <c r="O44" s="9"/>
      <c r="P44" s="14"/>
      <c r="Q44" s="9"/>
      <c r="R44" s="61"/>
      <c r="S44" s="171"/>
      <c r="T44" s="55"/>
      <c r="U44" s="49"/>
      <c r="V44"/>
    </row>
    <row r="45" spans="1:30" x14ac:dyDescent="0.2">
      <c r="Q45" s="3"/>
      <c r="R45" s="3"/>
      <c r="S45" s="172"/>
      <c r="U45" s="51"/>
    </row>
    <row r="46" spans="1:30" ht="10.5" customHeight="1" x14ac:dyDescent="0.2">
      <c r="Q46" s="3"/>
      <c r="R46" s="3"/>
      <c r="S46" s="172"/>
      <c r="U46" s="40"/>
      <c r="V46" s="18"/>
    </row>
    <row r="47" spans="1:30" x14ac:dyDescent="0.2">
      <c r="B47" s="17"/>
      <c r="C47" s="17"/>
      <c r="D47" s="17"/>
      <c r="E47" s="1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72"/>
      <c r="U47" s="18"/>
      <c r="V47" s="18"/>
    </row>
    <row r="48" spans="1:30" ht="15.75" x14ac:dyDescent="0.25">
      <c r="B48" s="17"/>
      <c r="C48" s="17"/>
      <c r="D48" s="17"/>
      <c r="E48" s="1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U48" s="47"/>
      <c r="V48" s="47"/>
    </row>
    <row r="49" spans="2:22" x14ac:dyDescent="0.2">
      <c r="B49" s="17"/>
      <c r="C49" s="17"/>
      <c r="D49" s="17"/>
      <c r="E49" s="1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U49" s="18"/>
      <c r="V49" s="18"/>
    </row>
    <row r="50" spans="2:22" x14ac:dyDescent="0.2">
      <c r="B50" s="17"/>
      <c r="C50" s="17"/>
      <c r="D50" s="17"/>
      <c r="E50" s="1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U50" s="18"/>
      <c r="V50" s="18"/>
    </row>
    <row r="51" spans="2:22" x14ac:dyDescent="0.2">
      <c r="U51" s="40"/>
      <c r="V51" s="18"/>
    </row>
    <row r="52" spans="2:22" ht="15" x14ac:dyDescent="0.2">
      <c r="D52" s="21"/>
      <c r="U52" s="16"/>
      <c r="V52" s="16"/>
    </row>
    <row r="53" spans="2:22" ht="15.75" x14ac:dyDescent="0.25">
      <c r="U53" s="47"/>
      <c r="V53" s="47"/>
    </row>
    <row r="54" spans="2:22" x14ac:dyDescent="0.2">
      <c r="U54" s="18"/>
      <c r="V54" s="18"/>
    </row>
    <row r="55" spans="2:22" x14ac:dyDescent="0.2">
      <c r="U55" s="18"/>
      <c r="V55" s="18"/>
    </row>
    <row r="56" spans="2:22" x14ac:dyDescent="0.2">
      <c r="U56" s="18"/>
      <c r="V56" s="18"/>
    </row>
    <row r="57" spans="2:22" ht="15" x14ac:dyDescent="0.2">
      <c r="U57" s="16"/>
      <c r="V57" s="16"/>
    </row>
    <row r="58" spans="2:22" ht="15.75" x14ac:dyDescent="0.25">
      <c r="U58" s="47"/>
      <c r="V58" s="47"/>
    </row>
    <row r="59" spans="2:22" x14ac:dyDescent="0.2">
      <c r="U59" s="40"/>
      <c r="V59" s="18"/>
    </row>
    <row r="60" spans="2:22" x14ac:dyDescent="0.2">
      <c r="U60" s="48"/>
      <c r="V60" s="18"/>
    </row>
    <row r="61" spans="2:22" x14ac:dyDescent="0.2">
      <c r="U61" s="40"/>
      <c r="V61" s="18"/>
    </row>
    <row r="62" spans="2:22" ht="15" x14ac:dyDescent="0.2">
      <c r="U62" s="16"/>
      <c r="V62" s="16"/>
    </row>
    <row r="63" spans="2:22" ht="15.75" x14ac:dyDescent="0.25">
      <c r="U63" s="47"/>
      <c r="V63" s="47"/>
    </row>
    <row r="64" spans="2:22" x14ac:dyDescent="0.2">
      <c r="U64" s="18"/>
      <c r="V64" s="18"/>
    </row>
    <row r="65" spans="21:22" x14ac:dyDescent="0.2">
      <c r="U65" s="40"/>
      <c r="V65" s="18"/>
    </row>
    <row r="66" spans="21:22" x14ac:dyDescent="0.2">
      <c r="U66" s="18"/>
      <c r="V66" s="18"/>
    </row>
  </sheetData>
  <sortState xmlns:xlrd2="http://schemas.microsoft.com/office/spreadsheetml/2017/richdata2" ref="D6:U8">
    <sortCondition descending="1" ref="R6:R8"/>
  </sortState>
  <mergeCells count="13">
    <mergeCell ref="B3:E5"/>
    <mergeCell ref="F5:G5"/>
    <mergeCell ref="L5:M5"/>
    <mergeCell ref="N5:O5"/>
    <mergeCell ref="P5:Q5"/>
    <mergeCell ref="H3:I3"/>
    <mergeCell ref="J3:K3"/>
    <mergeCell ref="L3:M3"/>
    <mergeCell ref="F3:G3"/>
    <mergeCell ref="N3:O3"/>
    <mergeCell ref="P3:Q3"/>
    <mergeCell ref="H5:I5"/>
    <mergeCell ref="J5:K5"/>
  </mergeCells>
  <phoneticPr fontId="50" type="noConversion"/>
  <pageMargins left="0" right="0" top="0.19685039370078741" bottom="0" header="0.51181102362204722" footer="0.51181102362204722"/>
  <pageSetup firstPageNumber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8"/>
  <sheetViews>
    <sheetView showGridLines="0" zoomScaleNormal="100" workbookViewId="0">
      <selection activeCell="C9" sqref="C9"/>
    </sheetView>
  </sheetViews>
  <sheetFormatPr defaultRowHeight="15" x14ac:dyDescent="0.2"/>
  <cols>
    <col min="1" max="1" width="3.28515625" style="10" customWidth="1"/>
    <col min="2" max="2" width="3.42578125" style="10" customWidth="1"/>
    <col min="3" max="3" width="6" style="32" customWidth="1"/>
    <col min="4" max="4" width="21.85546875" style="10" customWidth="1"/>
    <col min="5" max="5" width="4.5703125" style="77" customWidth="1"/>
    <col min="6" max="6" width="21" style="10" customWidth="1"/>
    <col min="7" max="10" width="6.5703125" style="16" customWidth="1"/>
    <col min="11" max="11" width="10.140625" style="16" customWidth="1"/>
    <col min="12" max="12" width="3.85546875" style="10" customWidth="1"/>
  </cols>
  <sheetData>
    <row r="2" spans="2:16" ht="21.75" customHeight="1" x14ac:dyDescent="0.25">
      <c r="B2" s="42" t="s">
        <v>72</v>
      </c>
      <c r="C2" s="73"/>
      <c r="D2" s="43"/>
      <c r="E2" s="83"/>
      <c r="F2" s="43"/>
      <c r="G2" s="44"/>
      <c r="H2" s="44"/>
      <c r="I2" s="44"/>
      <c r="J2" s="44"/>
      <c r="K2" s="44"/>
      <c r="L2" s="44"/>
    </row>
    <row r="3" spans="2:16" ht="16.5" thickBot="1" x14ac:dyDescent="0.3">
      <c r="B3" s="41"/>
      <c r="C3" s="74" t="s">
        <v>40</v>
      </c>
      <c r="D3" s="22" t="s">
        <v>8</v>
      </c>
      <c r="E3" s="84"/>
      <c r="F3" s="24" t="s">
        <v>17</v>
      </c>
      <c r="G3" s="23" t="s">
        <v>19</v>
      </c>
      <c r="H3" s="23" t="s">
        <v>20</v>
      </c>
      <c r="I3" s="23" t="s">
        <v>21</v>
      </c>
      <c r="J3" s="23" t="s">
        <v>22</v>
      </c>
      <c r="K3" s="50" t="s">
        <v>24</v>
      </c>
      <c r="L3" s="23" t="s">
        <v>23</v>
      </c>
    </row>
    <row r="4" spans="2:16" ht="15" customHeight="1" x14ac:dyDescent="0.25">
      <c r="B4" s="57" t="s">
        <v>3</v>
      </c>
      <c r="C4" s="30">
        <v>12080</v>
      </c>
      <c r="D4" s="28" t="s">
        <v>67</v>
      </c>
      <c r="E4" s="206"/>
      <c r="F4" s="28" t="s">
        <v>0</v>
      </c>
      <c r="G4" s="118">
        <v>91</v>
      </c>
      <c r="H4" s="118">
        <v>95</v>
      </c>
      <c r="I4" s="118">
        <v>87</v>
      </c>
      <c r="J4" s="118">
        <v>92</v>
      </c>
      <c r="K4" s="38">
        <f>SUM(G4:J4)</f>
        <v>365</v>
      </c>
      <c r="L4" s="77">
        <v>6</v>
      </c>
      <c r="M4" s="208"/>
      <c r="N4" s="113"/>
    </row>
    <row r="5" spans="2:16" ht="15" customHeight="1" x14ac:dyDescent="0.25">
      <c r="B5" s="58" t="s">
        <v>4</v>
      </c>
      <c r="C5" s="30">
        <v>13470</v>
      </c>
      <c r="D5" s="28" t="s">
        <v>48</v>
      </c>
      <c r="E5" s="125">
        <v>1981</v>
      </c>
      <c r="F5" s="28" t="s">
        <v>47</v>
      </c>
      <c r="G5" s="118">
        <v>95</v>
      </c>
      <c r="H5" s="118">
        <v>90</v>
      </c>
      <c r="I5" s="118">
        <v>91</v>
      </c>
      <c r="J5" s="118">
        <v>84</v>
      </c>
      <c r="K5" s="38">
        <f>SUM(G5:J5)</f>
        <v>360</v>
      </c>
      <c r="L5" s="77">
        <v>3</v>
      </c>
      <c r="M5" s="208"/>
      <c r="N5" s="113"/>
    </row>
    <row r="6" spans="2:16" ht="15" customHeight="1" x14ac:dyDescent="0.25">
      <c r="B6" s="59" t="s">
        <v>5</v>
      </c>
      <c r="C6" s="117">
        <v>12629</v>
      </c>
      <c r="D6" s="28" t="s">
        <v>46</v>
      </c>
      <c r="E6" s="207" t="s">
        <v>55</v>
      </c>
      <c r="F6" s="28" t="s">
        <v>0</v>
      </c>
      <c r="G6" s="118">
        <v>87</v>
      </c>
      <c r="H6" s="118">
        <v>88</v>
      </c>
      <c r="I6" s="118">
        <v>92</v>
      </c>
      <c r="J6" s="118">
        <v>91</v>
      </c>
      <c r="K6" s="38">
        <f>SUM(G6:J6)</f>
        <v>358</v>
      </c>
      <c r="L6" s="77">
        <v>2</v>
      </c>
      <c r="M6" s="208"/>
      <c r="N6" s="113"/>
    </row>
    <row r="7" spans="2:16" ht="15" customHeight="1" x14ac:dyDescent="0.25">
      <c r="B7" s="11" t="s">
        <v>7</v>
      </c>
      <c r="C7" s="67">
        <v>14470</v>
      </c>
      <c r="D7" t="s">
        <v>31</v>
      </c>
      <c r="E7" s="126">
        <v>1989</v>
      </c>
      <c r="F7" t="s">
        <v>6</v>
      </c>
      <c r="G7" s="79">
        <v>86</v>
      </c>
      <c r="H7" s="79">
        <v>93</v>
      </c>
      <c r="I7" s="79">
        <v>85</v>
      </c>
      <c r="J7" s="79">
        <v>88</v>
      </c>
      <c r="K7" s="38">
        <f>SUM(G7:J7)</f>
        <v>352</v>
      </c>
      <c r="L7" s="77">
        <v>4</v>
      </c>
      <c r="M7" s="208"/>
      <c r="N7" s="113"/>
    </row>
    <row r="8" spans="2:16" ht="15" customHeight="1" x14ac:dyDescent="0.25">
      <c r="B8" s="11" t="s">
        <v>11</v>
      </c>
      <c r="C8" s="75">
        <v>11148</v>
      </c>
      <c r="D8" s="334" t="s">
        <v>65</v>
      </c>
      <c r="E8" s="127" t="s">
        <v>71</v>
      </c>
      <c r="F8" s="334" t="s">
        <v>6</v>
      </c>
      <c r="G8" s="79">
        <v>89</v>
      </c>
      <c r="H8" s="79">
        <v>89</v>
      </c>
      <c r="I8" s="79">
        <v>84</v>
      </c>
      <c r="J8" s="79">
        <v>88</v>
      </c>
      <c r="K8" s="38">
        <f>SUM(G8:J8)</f>
        <v>350</v>
      </c>
      <c r="L8" s="77">
        <v>3</v>
      </c>
      <c r="M8" s="208"/>
      <c r="N8" s="113"/>
    </row>
    <row r="9" spans="2:16" ht="15" customHeight="1" x14ac:dyDescent="0.25">
      <c r="B9" s="11" t="s">
        <v>12</v>
      </c>
      <c r="C9" s="67">
        <v>15133</v>
      </c>
      <c r="D9" t="s">
        <v>78</v>
      </c>
      <c r="E9" s="126">
        <v>2008</v>
      </c>
      <c r="F9" t="s">
        <v>0</v>
      </c>
      <c r="G9" s="79">
        <v>82</v>
      </c>
      <c r="H9" s="79">
        <v>87</v>
      </c>
      <c r="I9" s="79">
        <v>87</v>
      </c>
      <c r="J9" s="79">
        <v>78</v>
      </c>
      <c r="K9" s="38">
        <f>SUM(G9:J9)</f>
        <v>334</v>
      </c>
      <c r="L9" s="77">
        <v>4</v>
      </c>
      <c r="M9" s="208"/>
      <c r="N9" s="113"/>
    </row>
    <row r="10" spans="2:16" ht="15" customHeight="1" x14ac:dyDescent="0.25">
      <c r="B10" s="11" t="s">
        <v>14</v>
      </c>
      <c r="C10" s="67">
        <v>15062</v>
      </c>
      <c r="D10" t="s">
        <v>33</v>
      </c>
      <c r="E10" s="127" t="s">
        <v>56</v>
      </c>
      <c r="F10" t="s">
        <v>18</v>
      </c>
      <c r="G10" s="79">
        <v>84</v>
      </c>
      <c r="H10" s="79">
        <v>77</v>
      </c>
      <c r="I10" s="79">
        <v>88</v>
      </c>
      <c r="J10" s="79">
        <v>80</v>
      </c>
      <c r="K10" s="38">
        <f>SUM(G10:J10)</f>
        <v>329</v>
      </c>
      <c r="L10" s="77">
        <v>2</v>
      </c>
      <c r="M10" s="208"/>
      <c r="N10" s="113"/>
      <c r="P10" s="337"/>
    </row>
    <row r="11" spans="2:16" ht="15" customHeight="1" x14ac:dyDescent="0.25">
      <c r="B11" s="11" t="s">
        <v>15</v>
      </c>
      <c r="C11" s="67">
        <v>14346</v>
      </c>
      <c r="D11" t="s">
        <v>34</v>
      </c>
      <c r="E11" s="127" t="s">
        <v>57</v>
      </c>
      <c r="F11" t="s">
        <v>18</v>
      </c>
      <c r="G11" s="79">
        <v>79</v>
      </c>
      <c r="H11" s="79">
        <v>79</v>
      </c>
      <c r="I11" s="79">
        <v>85</v>
      </c>
      <c r="J11" s="79">
        <v>73</v>
      </c>
      <c r="K11" s="38">
        <f>SUM(G11:J11)</f>
        <v>316</v>
      </c>
      <c r="L11" s="77">
        <v>1</v>
      </c>
      <c r="M11" s="208"/>
      <c r="N11" s="113"/>
    </row>
    <row r="12" spans="2:16" ht="15" customHeight="1" x14ac:dyDescent="0.25">
      <c r="B12" s="11" t="s">
        <v>16</v>
      </c>
      <c r="C12" s="75">
        <v>14156</v>
      </c>
      <c r="D12" t="s">
        <v>70</v>
      </c>
      <c r="E12" s="126"/>
      <c r="F12" t="s">
        <v>6</v>
      </c>
      <c r="G12" s="79">
        <v>70</v>
      </c>
      <c r="H12" s="79">
        <v>81</v>
      </c>
      <c r="I12" s="79">
        <v>75</v>
      </c>
      <c r="J12" s="79">
        <v>76</v>
      </c>
      <c r="K12" s="38">
        <f>SUM(G12:J12)</f>
        <v>302</v>
      </c>
      <c r="L12" s="77">
        <v>1</v>
      </c>
      <c r="M12" s="208"/>
      <c r="N12" s="113"/>
    </row>
    <row r="13" spans="2:16" ht="15" customHeight="1" x14ac:dyDescent="0.25">
      <c r="B13" s="11" t="s">
        <v>28</v>
      </c>
      <c r="C13" s="67">
        <v>11387</v>
      </c>
      <c r="D13" t="s">
        <v>27</v>
      </c>
      <c r="E13" s="129">
        <v>1980</v>
      </c>
      <c r="F13" t="s">
        <v>6</v>
      </c>
      <c r="G13" s="79">
        <v>63</v>
      </c>
      <c r="H13" s="79">
        <v>64</v>
      </c>
      <c r="I13" s="79">
        <v>75</v>
      </c>
      <c r="J13" s="79">
        <v>79</v>
      </c>
      <c r="K13" s="38">
        <f>SUM(G13:J13)</f>
        <v>281</v>
      </c>
      <c r="L13" s="77">
        <v>2</v>
      </c>
      <c r="M13" s="208"/>
      <c r="N13" s="113"/>
    </row>
    <row r="14" spans="2:16" ht="15" customHeight="1" x14ac:dyDescent="0.25">
      <c r="B14" s="11" t="s">
        <v>29</v>
      </c>
      <c r="C14" s="67">
        <v>15063</v>
      </c>
      <c r="D14" t="s">
        <v>32</v>
      </c>
      <c r="E14" s="128"/>
      <c r="F14" t="s">
        <v>18</v>
      </c>
      <c r="G14" s="79">
        <v>65</v>
      </c>
      <c r="H14" s="79">
        <v>70</v>
      </c>
      <c r="I14" s="79">
        <v>76</v>
      </c>
      <c r="J14" s="79">
        <v>68</v>
      </c>
      <c r="K14" s="38">
        <f>SUM(G14:J14)</f>
        <v>279</v>
      </c>
      <c r="L14" s="77">
        <v>5</v>
      </c>
      <c r="M14" s="208"/>
      <c r="N14" s="113"/>
    </row>
    <row r="15" spans="2:16" ht="15" customHeight="1" x14ac:dyDescent="0.25">
      <c r="B15" s="11"/>
      <c r="C15" s="67"/>
      <c r="D15"/>
      <c r="E15" s="127"/>
      <c r="F15"/>
      <c r="G15" s="79"/>
      <c r="H15" s="79"/>
      <c r="I15" s="79"/>
      <c r="J15" s="79"/>
      <c r="K15" s="38"/>
      <c r="L15" s="77"/>
      <c r="M15" s="208"/>
      <c r="N15" s="113"/>
    </row>
    <row r="16" spans="2:16" ht="15" customHeight="1" x14ac:dyDescent="0.25">
      <c r="B16" s="11"/>
      <c r="C16" s="75"/>
      <c r="D16"/>
      <c r="E16" s="126"/>
      <c r="F16"/>
      <c r="G16" s="79"/>
      <c r="H16" s="79"/>
      <c r="I16" s="79"/>
      <c r="J16" s="79"/>
      <c r="K16" s="38"/>
      <c r="L16" s="77"/>
      <c r="M16" s="208"/>
      <c r="N16" s="113"/>
    </row>
    <row r="17" spans="1:14" x14ac:dyDescent="0.2">
      <c r="B17" s="24"/>
      <c r="C17" s="63"/>
      <c r="D17" s="22" t="s">
        <v>2</v>
      </c>
      <c r="E17" s="87"/>
      <c r="F17" s="24"/>
      <c r="G17" s="26"/>
      <c r="H17" s="26"/>
      <c r="I17" s="26"/>
      <c r="J17" s="26"/>
      <c r="K17" s="26"/>
      <c r="M17" s="102"/>
      <c r="N17" s="103"/>
    </row>
    <row r="18" spans="1:14" s="28" customFormat="1" ht="15.75" x14ac:dyDescent="0.25">
      <c r="A18" s="27"/>
      <c r="B18" s="45" t="s">
        <v>3</v>
      </c>
      <c r="C18" s="64"/>
      <c r="D18" s="45" t="s">
        <v>43</v>
      </c>
      <c r="E18" s="88"/>
      <c r="F18" s="45"/>
      <c r="G18" s="46"/>
      <c r="H18" s="46"/>
      <c r="I18" s="46"/>
      <c r="J18" s="46"/>
      <c r="K18" s="46">
        <f>SUM(K19:K21)</f>
        <v>1062</v>
      </c>
      <c r="L18" s="27"/>
      <c r="M18" s="105"/>
      <c r="N18" s="103"/>
    </row>
    <row r="19" spans="1:14" s="19" customFormat="1" ht="12" customHeight="1" x14ac:dyDescent="0.2">
      <c r="C19" s="54"/>
      <c r="D19" s="19" t="s">
        <v>48</v>
      </c>
      <c r="E19" s="40">
        <v>1981</v>
      </c>
      <c r="F19" s="19" t="s">
        <v>47</v>
      </c>
      <c r="G19" s="101">
        <v>95</v>
      </c>
      <c r="H19" s="101">
        <v>90</v>
      </c>
      <c r="I19" s="101">
        <v>91</v>
      </c>
      <c r="J19" s="101">
        <v>84</v>
      </c>
      <c r="K19" s="20">
        <f>SUM(G19:J19)</f>
        <v>360</v>
      </c>
      <c r="M19" s="102"/>
      <c r="N19" s="103"/>
    </row>
    <row r="20" spans="1:14" s="19" customFormat="1" ht="12" customHeight="1" x14ac:dyDescent="0.2">
      <c r="C20" s="54"/>
      <c r="D20" s="19" t="s">
        <v>31</v>
      </c>
      <c r="E20" s="40">
        <v>1989</v>
      </c>
      <c r="F20" s="19" t="s">
        <v>6</v>
      </c>
      <c r="G20" s="101">
        <v>86</v>
      </c>
      <c r="H20" s="101">
        <v>93</v>
      </c>
      <c r="I20" s="101">
        <v>85</v>
      </c>
      <c r="J20" s="101">
        <v>88</v>
      </c>
      <c r="K20" s="208">
        <f>SUM(G20:J20)</f>
        <v>352</v>
      </c>
      <c r="M20" s="110"/>
      <c r="N20" s="103"/>
    </row>
    <row r="21" spans="1:14" ht="12" customHeight="1" x14ac:dyDescent="0.25">
      <c r="D21" s="19" t="s">
        <v>65</v>
      </c>
      <c r="E21" s="39" t="s">
        <v>71</v>
      </c>
      <c r="F21" s="19" t="s">
        <v>6</v>
      </c>
      <c r="G21" s="101">
        <v>89</v>
      </c>
      <c r="H21" s="101">
        <v>89</v>
      </c>
      <c r="I21" s="101">
        <v>84</v>
      </c>
      <c r="J21" s="101">
        <v>88</v>
      </c>
      <c r="K21" s="208">
        <f>SUM(G21:J21)</f>
        <v>350</v>
      </c>
      <c r="M21" s="112"/>
      <c r="N21" s="103"/>
    </row>
    <row r="22" spans="1:14" ht="12" customHeight="1" x14ac:dyDescent="0.25">
      <c r="D22" s="19"/>
      <c r="E22" s="89"/>
      <c r="F22" s="19"/>
      <c r="G22" s="18"/>
      <c r="H22" s="18"/>
      <c r="I22" s="18"/>
      <c r="J22" s="18"/>
      <c r="K22" s="20"/>
      <c r="M22" s="112"/>
      <c r="N22" s="103"/>
    </row>
    <row r="23" spans="1:14" s="28" customFormat="1" ht="15.75" x14ac:dyDescent="0.25">
      <c r="A23" s="27"/>
      <c r="B23" s="45" t="s">
        <v>4</v>
      </c>
      <c r="C23" s="64"/>
      <c r="D23" s="45" t="s">
        <v>44</v>
      </c>
      <c r="E23" s="88"/>
      <c r="F23" s="45"/>
      <c r="G23" s="46"/>
      <c r="H23" s="46"/>
      <c r="I23" s="46"/>
      <c r="J23" s="46"/>
      <c r="K23" s="46">
        <f>SUM(K24:K26)</f>
        <v>1057</v>
      </c>
      <c r="L23" s="27"/>
      <c r="M23" s="112"/>
      <c r="N23" s="103"/>
    </row>
    <row r="24" spans="1:14" s="19" customFormat="1" ht="15.75" x14ac:dyDescent="0.25">
      <c r="C24" s="54"/>
      <c r="D24" s="19" t="s">
        <v>67</v>
      </c>
      <c r="E24" s="39"/>
      <c r="F24" s="19" t="s">
        <v>0</v>
      </c>
      <c r="G24" s="101">
        <v>91</v>
      </c>
      <c r="H24" s="101">
        <v>95</v>
      </c>
      <c r="I24" s="101">
        <v>87</v>
      </c>
      <c r="J24" s="101">
        <v>92</v>
      </c>
      <c r="K24" s="20">
        <f>SUM(G24:J24)</f>
        <v>365</v>
      </c>
      <c r="M24" s="114"/>
      <c r="N24" s="103"/>
    </row>
    <row r="25" spans="1:14" s="19" customFormat="1" x14ac:dyDescent="0.2">
      <c r="C25" s="54"/>
      <c r="D25" s="19" t="s">
        <v>46</v>
      </c>
      <c r="E25" s="48" t="s">
        <v>55</v>
      </c>
      <c r="F25" s="19" t="s">
        <v>0</v>
      </c>
      <c r="G25" s="101">
        <v>87</v>
      </c>
      <c r="H25" s="101">
        <v>88</v>
      </c>
      <c r="I25" s="101">
        <v>92</v>
      </c>
      <c r="J25" s="101">
        <v>91</v>
      </c>
      <c r="K25" s="20">
        <f>SUM(G25:J25)</f>
        <v>358</v>
      </c>
      <c r="M25" s="110"/>
      <c r="N25" s="103"/>
    </row>
    <row r="26" spans="1:14" s="19" customFormat="1" ht="15.75" x14ac:dyDescent="0.25">
      <c r="C26" s="54"/>
      <c r="D26" s="19" t="s">
        <v>78</v>
      </c>
      <c r="E26" s="40">
        <v>2008</v>
      </c>
      <c r="F26" s="19" t="s">
        <v>0</v>
      </c>
      <c r="G26" s="101">
        <v>82</v>
      </c>
      <c r="H26" s="101">
        <v>87</v>
      </c>
      <c r="I26" s="101">
        <v>87</v>
      </c>
      <c r="J26" s="101">
        <v>78</v>
      </c>
      <c r="K26" s="20">
        <f>SUM(G26:J26)</f>
        <v>334</v>
      </c>
      <c r="M26" s="112"/>
      <c r="N26" s="103"/>
    </row>
    <row r="27" spans="1:14" ht="15.75" x14ac:dyDescent="0.25">
      <c r="M27" s="112"/>
      <c r="N27" s="103"/>
    </row>
    <row r="28" spans="1:14" ht="15.75" x14ac:dyDescent="0.25">
      <c r="B28" s="45" t="s">
        <v>5</v>
      </c>
      <c r="C28" s="64"/>
      <c r="D28" s="45" t="s">
        <v>45</v>
      </c>
      <c r="E28" s="88"/>
      <c r="F28" s="45"/>
      <c r="G28" s="46"/>
      <c r="H28" s="46"/>
      <c r="I28" s="46"/>
      <c r="J28" s="46"/>
      <c r="K28" s="46">
        <f>SUM(K29:K31)</f>
        <v>924</v>
      </c>
      <c r="M28" s="112"/>
      <c r="N28" s="103"/>
    </row>
    <row r="29" spans="1:14" ht="15.75" x14ac:dyDescent="0.25">
      <c r="B29" s="19"/>
      <c r="C29" s="54"/>
      <c r="D29" s="19" t="s">
        <v>33</v>
      </c>
      <c r="E29" s="39" t="s">
        <v>56</v>
      </c>
      <c r="F29" s="19" t="s">
        <v>18</v>
      </c>
      <c r="G29" s="101">
        <v>84</v>
      </c>
      <c r="H29" s="101">
        <v>77</v>
      </c>
      <c r="I29" s="101">
        <v>88</v>
      </c>
      <c r="J29" s="101">
        <v>80</v>
      </c>
      <c r="K29" s="20">
        <f>SUM(G29:J29)</f>
        <v>329</v>
      </c>
      <c r="M29" s="114"/>
      <c r="N29" s="103"/>
    </row>
    <row r="30" spans="1:14" x14ac:dyDescent="0.2">
      <c r="B30" s="19"/>
      <c r="C30" s="54"/>
      <c r="D30" s="19" t="s">
        <v>34</v>
      </c>
      <c r="E30" s="39" t="s">
        <v>57</v>
      </c>
      <c r="F30" s="19" t="s">
        <v>18</v>
      </c>
      <c r="G30" s="101">
        <v>79</v>
      </c>
      <c r="H30" s="101">
        <v>79</v>
      </c>
      <c r="I30" s="101">
        <v>85</v>
      </c>
      <c r="J30" s="101">
        <v>73</v>
      </c>
      <c r="K30" s="20">
        <f>SUM(G30:J30)</f>
        <v>316</v>
      </c>
      <c r="M30" s="110"/>
      <c r="N30" s="103"/>
    </row>
    <row r="31" spans="1:14" ht="15.75" x14ac:dyDescent="0.25">
      <c r="B31" s="19"/>
      <c r="C31" s="54"/>
      <c r="D31" s="19" t="s">
        <v>32</v>
      </c>
      <c r="E31" s="198"/>
      <c r="F31" s="19" t="s">
        <v>18</v>
      </c>
      <c r="G31" s="101">
        <v>65</v>
      </c>
      <c r="H31" s="101">
        <v>70</v>
      </c>
      <c r="I31" s="101">
        <v>76</v>
      </c>
      <c r="J31" s="101">
        <v>68</v>
      </c>
      <c r="K31" s="20">
        <f>SUM(G31:J31)</f>
        <v>279</v>
      </c>
      <c r="M31" s="112"/>
      <c r="N31" s="103"/>
    </row>
    <row r="32" spans="1:14" ht="15.75" x14ac:dyDescent="0.25">
      <c r="M32" s="112"/>
      <c r="N32" s="103"/>
    </row>
    <row r="33" spans="13:14" ht="15.75" x14ac:dyDescent="0.25">
      <c r="M33" s="112"/>
      <c r="N33" s="103"/>
    </row>
    <row r="34" spans="13:14" ht="15.75" x14ac:dyDescent="0.25">
      <c r="M34" s="114"/>
      <c r="N34" s="103"/>
    </row>
    <row r="35" spans="13:14" x14ac:dyDescent="0.2">
      <c r="M35" s="102"/>
      <c r="N35" s="103"/>
    </row>
    <row r="36" spans="13:14" x14ac:dyDescent="0.2">
      <c r="M36" s="102"/>
      <c r="N36" s="103"/>
    </row>
    <row r="37" spans="13:14" x14ac:dyDescent="0.2">
      <c r="M37" s="102"/>
      <c r="N37" s="103"/>
    </row>
    <row r="38" spans="13:14" x14ac:dyDescent="0.2">
      <c r="M38" s="102"/>
      <c r="N38" s="103"/>
    </row>
  </sheetData>
  <phoneticPr fontId="50" type="noConversion"/>
  <pageMargins left="0.31527777777777777" right="0.31527777777777777" top="0.27569444444444446" bottom="0.31527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1"/>
  <sheetViews>
    <sheetView showGridLines="0" workbookViewId="0">
      <selection activeCell="B1" sqref="B1:L1048576"/>
    </sheetView>
  </sheetViews>
  <sheetFormatPr defaultRowHeight="15" x14ac:dyDescent="0.2"/>
  <cols>
    <col min="1" max="1" width="3.28515625" style="10" customWidth="1"/>
    <col min="2" max="2" width="3.42578125" style="273" customWidth="1"/>
    <col min="3" max="3" width="6.28515625" style="273" customWidth="1"/>
    <col min="4" max="4" width="19.140625" style="296" customWidth="1"/>
    <col min="5" max="5" width="5.140625" style="273" customWidth="1"/>
    <col min="6" max="6" width="14.42578125" style="295" customWidth="1"/>
    <col min="7" max="10" width="6.5703125" style="295" customWidth="1"/>
    <col min="11" max="11" width="9.85546875" style="296" customWidth="1"/>
    <col min="12" max="12" width="3.42578125" style="273" customWidth="1"/>
    <col min="13" max="13" width="3.85546875" style="10" customWidth="1"/>
    <col min="15" max="15" width="13" customWidth="1"/>
  </cols>
  <sheetData>
    <row r="2" spans="1:17" s="33" customFormat="1" ht="30.75" customHeight="1" x14ac:dyDescent="0.25">
      <c r="A2" s="31"/>
      <c r="B2" s="265"/>
      <c r="C2" s="266"/>
      <c r="D2" s="267"/>
      <c r="E2" s="268"/>
      <c r="F2" s="267"/>
      <c r="G2" s="269"/>
      <c r="H2" s="269"/>
      <c r="I2" s="269"/>
      <c r="J2" s="269"/>
      <c r="K2" s="269"/>
      <c r="L2" s="269"/>
      <c r="M2" s="31"/>
    </row>
    <row r="3" spans="1:17" ht="21.75" customHeight="1" x14ac:dyDescent="0.25">
      <c r="B3" s="270"/>
      <c r="C3" s="271"/>
      <c r="D3" s="272"/>
      <c r="E3" s="268"/>
      <c r="F3" s="273"/>
      <c r="G3" s="269"/>
      <c r="H3" s="269"/>
      <c r="I3" s="269"/>
      <c r="J3" s="269"/>
      <c r="K3" s="274"/>
      <c r="L3" s="269"/>
    </row>
    <row r="4" spans="1:17" ht="15.75" x14ac:dyDescent="0.25">
      <c r="B4" s="275"/>
      <c r="C4" s="276"/>
      <c r="D4" s="277"/>
      <c r="E4" s="278"/>
      <c r="F4" s="277"/>
      <c r="G4" s="279"/>
      <c r="H4" s="279"/>
      <c r="I4" s="279"/>
      <c r="J4" s="279"/>
      <c r="K4" s="280"/>
      <c r="L4" s="281"/>
      <c r="M4"/>
    </row>
    <row r="5" spans="1:17" ht="18" customHeight="1" x14ac:dyDescent="0.25">
      <c r="B5" s="275"/>
      <c r="C5" s="282"/>
      <c r="D5" s="277"/>
      <c r="E5" s="283"/>
      <c r="F5" s="277"/>
      <c r="G5" s="279"/>
      <c r="H5" s="279"/>
      <c r="I5" s="279"/>
      <c r="J5" s="279"/>
      <c r="K5" s="280"/>
      <c r="L5" s="281"/>
      <c r="M5"/>
    </row>
    <row r="6" spans="1:17" ht="18" customHeight="1" x14ac:dyDescent="0.25">
      <c r="B6" s="275"/>
      <c r="C6" s="282"/>
      <c r="D6" s="277"/>
      <c r="E6" s="278"/>
      <c r="F6" s="277"/>
      <c r="G6" s="279"/>
      <c r="H6" s="279"/>
      <c r="I6" s="279"/>
      <c r="J6" s="279"/>
      <c r="K6" s="280"/>
      <c r="L6" s="281"/>
      <c r="M6"/>
    </row>
    <row r="7" spans="1:17" ht="18" customHeight="1" x14ac:dyDescent="0.25">
      <c r="B7" s="284"/>
      <c r="C7" s="285"/>
      <c r="D7" s="286"/>
      <c r="E7" s="287"/>
      <c r="F7" s="286"/>
      <c r="G7" s="288"/>
      <c r="H7" s="288"/>
      <c r="I7" s="288"/>
      <c r="J7" s="288"/>
      <c r="K7" s="280"/>
      <c r="L7" s="281"/>
      <c r="M7"/>
    </row>
    <row r="8" spans="1:17" ht="18" customHeight="1" x14ac:dyDescent="0.25">
      <c r="B8" s="284"/>
      <c r="C8" s="289"/>
      <c r="D8" s="286"/>
      <c r="E8" s="290"/>
      <c r="F8" s="286"/>
      <c r="G8" s="288"/>
      <c r="H8" s="288"/>
      <c r="I8" s="288"/>
      <c r="J8" s="288"/>
      <c r="K8" s="280"/>
      <c r="L8" s="281"/>
      <c r="M8"/>
      <c r="O8" s="69"/>
      <c r="P8" s="81"/>
      <c r="Q8" s="81"/>
    </row>
    <row r="9" spans="1:17" ht="18" customHeight="1" x14ac:dyDescent="0.25">
      <c r="B9" s="284"/>
      <c r="C9" s="285"/>
      <c r="D9" s="286"/>
      <c r="E9" s="291"/>
      <c r="F9" s="286"/>
      <c r="G9" s="288"/>
      <c r="H9" s="288"/>
      <c r="I9" s="288"/>
      <c r="J9" s="288"/>
      <c r="K9" s="280"/>
      <c r="L9" s="281"/>
      <c r="M9"/>
      <c r="O9" s="69"/>
      <c r="P9" s="81"/>
      <c r="Q9" s="81"/>
    </row>
    <row r="10" spans="1:17" ht="18" customHeight="1" x14ac:dyDescent="0.25">
      <c r="B10" s="284"/>
      <c r="C10" s="289"/>
      <c r="D10" s="286"/>
      <c r="E10" s="287"/>
      <c r="F10" s="286"/>
      <c r="G10" s="288"/>
      <c r="H10" s="288"/>
      <c r="I10" s="288"/>
      <c r="J10" s="288"/>
      <c r="K10" s="280"/>
      <c r="L10" s="281"/>
      <c r="M10"/>
      <c r="O10" s="69"/>
      <c r="P10" s="81"/>
      <c r="Q10" s="81"/>
    </row>
    <row r="11" spans="1:17" ht="18" customHeight="1" x14ac:dyDescent="0.25">
      <c r="B11" s="284"/>
      <c r="C11" s="289"/>
      <c r="D11" s="286"/>
      <c r="E11" s="292"/>
      <c r="F11" s="286"/>
      <c r="G11" s="288"/>
      <c r="H11" s="288"/>
      <c r="I11" s="288"/>
      <c r="J11" s="288"/>
      <c r="K11" s="280"/>
      <c r="L11" s="281"/>
      <c r="M11"/>
      <c r="O11" s="69"/>
      <c r="P11" s="81"/>
      <c r="Q11" s="81"/>
    </row>
    <row r="12" spans="1:17" ht="18" customHeight="1" x14ac:dyDescent="0.25">
      <c r="B12" s="284"/>
      <c r="C12" s="289"/>
      <c r="D12" s="286"/>
      <c r="E12" s="287"/>
      <c r="F12" s="286"/>
      <c r="G12" s="288"/>
      <c r="H12" s="288"/>
      <c r="I12" s="288"/>
      <c r="J12" s="288"/>
      <c r="K12" s="280"/>
      <c r="L12" s="281"/>
      <c r="M12"/>
      <c r="O12" s="69"/>
      <c r="P12" s="81"/>
      <c r="Q12" s="81"/>
    </row>
    <row r="13" spans="1:17" ht="18" customHeight="1" x14ac:dyDescent="0.25">
      <c r="B13" s="284"/>
      <c r="C13" s="289"/>
      <c r="D13" s="286"/>
      <c r="E13" s="287"/>
      <c r="F13" s="286"/>
      <c r="G13" s="288"/>
      <c r="H13" s="288"/>
      <c r="I13" s="288"/>
      <c r="J13" s="288"/>
      <c r="K13" s="280"/>
      <c r="L13" s="281"/>
      <c r="M13"/>
      <c r="O13" s="69"/>
      <c r="P13" s="81"/>
      <c r="Q13" s="81"/>
    </row>
    <row r="14" spans="1:17" ht="18" customHeight="1" x14ac:dyDescent="0.25">
      <c r="B14" s="284"/>
      <c r="C14" s="289"/>
      <c r="D14" s="286"/>
      <c r="E14" s="287"/>
      <c r="F14" s="286"/>
      <c r="G14" s="288"/>
      <c r="H14" s="288"/>
      <c r="I14" s="288"/>
      <c r="J14" s="288"/>
      <c r="K14" s="280"/>
      <c r="L14" s="281"/>
      <c r="M14"/>
    </row>
    <row r="15" spans="1:17" ht="18" customHeight="1" x14ac:dyDescent="0.25">
      <c r="B15" s="284"/>
      <c r="C15" s="289"/>
      <c r="D15" s="286"/>
      <c r="E15" s="293"/>
      <c r="F15" s="286"/>
      <c r="G15" s="294"/>
      <c r="H15" s="294"/>
      <c r="I15" s="294"/>
      <c r="J15" s="294"/>
      <c r="K15" s="280"/>
      <c r="L15" s="281"/>
      <c r="M15"/>
      <c r="P15" s="111"/>
    </row>
    <row r="16" spans="1:17" ht="18" customHeight="1" x14ac:dyDescent="0.25">
      <c r="B16" s="284"/>
      <c r="C16" s="285"/>
      <c r="D16" s="286"/>
      <c r="E16" s="293"/>
      <c r="F16" s="286"/>
      <c r="G16" s="294"/>
      <c r="H16" s="294"/>
      <c r="I16" s="294"/>
      <c r="J16" s="294"/>
      <c r="K16" s="280"/>
      <c r="L16" s="281"/>
      <c r="M16"/>
      <c r="P16" s="111"/>
    </row>
    <row r="17" spans="2:17" ht="18" customHeight="1" x14ac:dyDescent="0.25">
      <c r="B17" s="284"/>
      <c r="C17" s="285"/>
      <c r="D17" s="286"/>
      <c r="E17" s="293"/>
      <c r="F17" s="286"/>
      <c r="G17" s="294"/>
      <c r="H17" s="294"/>
      <c r="I17" s="294"/>
      <c r="J17" s="294"/>
      <c r="K17" s="280"/>
      <c r="L17" s="281"/>
      <c r="M17"/>
      <c r="P17" s="111"/>
    </row>
    <row r="18" spans="2:17" ht="18" customHeight="1" x14ac:dyDescent="0.2">
      <c r="C18" s="295"/>
      <c r="D18" s="272"/>
      <c r="E18" s="281"/>
      <c r="F18" s="273"/>
      <c r="G18" s="296"/>
      <c r="H18" s="296"/>
      <c r="I18" s="296"/>
      <c r="J18" s="296"/>
      <c r="M18"/>
      <c r="P18" s="111"/>
    </row>
    <row r="19" spans="2:17" ht="18" customHeight="1" x14ac:dyDescent="0.25">
      <c r="B19" s="297"/>
      <c r="C19" s="298"/>
      <c r="D19" s="297"/>
      <c r="E19" s="299"/>
      <c r="F19" s="297"/>
      <c r="G19" s="300"/>
      <c r="H19" s="300"/>
      <c r="I19" s="300"/>
      <c r="J19" s="300"/>
      <c r="K19" s="300"/>
      <c r="L19" s="297"/>
      <c r="M19"/>
      <c r="P19" s="111"/>
    </row>
    <row r="20" spans="2:17" ht="14.25" customHeight="1" x14ac:dyDescent="0.2">
      <c r="B20" s="301"/>
      <c r="C20" s="302"/>
      <c r="D20" s="301"/>
      <c r="E20" s="303"/>
      <c r="F20" s="301"/>
      <c r="G20" s="304"/>
      <c r="H20" s="304"/>
      <c r="I20" s="304"/>
      <c r="J20" s="304"/>
      <c r="K20" s="305"/>
      <c r="L20" s="301"/>
      <c r="M20"/>
      <c r="P20" s="111"/>
    </row>
    <row r="21" spans="2:17" ht="14.25" customHeight="1" x14ac:dyDescent="0.2">
      <c r="B21" s="301"/>
      <c r="C21" s="302"/>
      <c r="D21" s="301"/>
      <c r="E21" s="303"/>
      <c r="F21" s="301"/>
      <c r="G21" s="304"/>
      <c r="H21" s="304"/>
      <c r="I21" s="304"/>
      <c r="J21" s="304"/>
      <c r="K21" s="305"/>
      <c r="L21" s="301"/>
      <c r="M21"/>
      <c r="P21" s="111"/>
    </row>
    <row r="22" spans="2:17" ht="14.25" customHeight="1" x14ac:dyDescent="0.2">
      <c r="C22" s="295"/>
      <c r="D22" s="301"/>
      <c r="E22" s="303"/>
      <c r="F22" s="301"/>
      <c r="G22" s="304"/>
      <c r="H22" s="304"/>
      <c r="I22" s="304"/>
      <c r="J22" s="304"/>
      <c r="K22" s="306"/>
      <c r="M22"/>
      <c r="P22" s="111"/>
    </row>
    <row r="23" spans="2:17" ht="18" customHeight="1" x14ac:dyDescent="0.2">
      <c r="C23" s="295"/>
      <c r="D23" s="301"/>
      <c r="E23" s="307"/>
      <c r="F23" s="301"/>
      <c r="G23" s="308"/>
      <c r="H23" s="308"/>
      <c r="I23" s="308"/>
      <c r="J23" s="308"/>
      <c r="K23" s="306"/>
      <c r="M23"/>
    </row>
    <row r="24" spans="2:17" ht="18" customHeight="1" x14ac:dyDescent="0.25">
      <c r="B24" s="297"/>
      <c r="C24" s="298"/>
      <c r="D24" s="297"/>
      <c r="E24" s="299"/>
      <c r="F24" s="297"/>
      <c r="G24" s="300"/>
      <c r="H24" s="300"/>
      <c r="I24" s="300"/>
      <c r="J24" s="300"/>
      <c r="K24" s="300"/>
      <c r="L24" s="297"/>
      <c r="M24"/>
    </row>
    <row r="25" spans="2:17" ht="15" customHeight="1" x14ac:dyDescent="0.2">
      <c r="B25" s="301"/>
      <c r="C25" s="302"/>
      <c r="D25" s="309"/>
      <c r="E25" s="303"/>
      <c r="F25" s="308"/>
      <c r="G25" s="304"/>
      <c r="H25" s="304"/>
      <c r="I25" s="304"/>
      <c r="J25" s="304"/>
      <c r="K25" s="306"/>
      <c r="L25" s="301"/>
      <c r="M25"/>
    </row>
    <row r="26" spans="2:17" ht="15" customHeight="1" x14ac:dyDescent="0.2">
      <c r="B26" s="301"/>
      <c r="C26" s="302"/>
      <c r="D26" s="309"/>
      <c r="E26" s="303"/>
      <c r="F26" s="308"/>
      <c r="G26" s="304"/>
      <c r="H26" s="304"/>
      <c r="I26" s="304"/>
      <c r="J26" s="304"/>
      <c r="K26" s="306"/>
      <c r="L26" s="301"/>
      <c r="M26"/>
    </row>
    <row r="27" spans="2:17" ht="15" customHeight="1" x14ac:dyDescent="0.2">
      <c r="B27" s="301"/>
      <c r="C27" s="302"/>
      <c r="D27" s="309"/>
      <c r="E27" s="303"/>
      <c r="F27" s="308"/>
      <c r="G27" s="304"/>
      <c r="H27" s="304"/>
      <c r="I27" s="304"/>
      <c r="J27" s="304"/>
      <c r="K27" s="306"/>
      <c r="L27" s="301"/>
      <c r="M27"/>
      <c r="O27" s="33"/>
      <c r="P27" s="81"/>
      <c r="Q27" s="81"/>
    </row>
    <row r="28" spans="2:17" ht="18" customHeight="1" x14ac:dyDescent="0.2">
      <c r="C28" s="295"/>
      <c r="D28" s="273"/>
      <c r="E28" s="281"/>
      <c r="F28" s="273"/>
      <c r="G28" s="296"/>
      <c r="H28" s="296"/>
      <c r="I28" s="296"/>
      <c r="J28" s="296"/>
      <c r="M28"/>
      <c r="O28" s="33"/>
      <c r="P28" s="81"/>
      <c r="Q28" s="81"/>
    </row>
    <row r="29" spans="2:17" ht="18" customHeight="1" x14ac:dyDescent="0.25">
      <c r="B29" s="297"/>
      <c r="C29" s="298"/>
      <c r="D29" s="297"/>
      <c r="E29" s="299"/>
      <c r="F29" s="297"/>
      <c r="G29" s="300"/>
      <c r="H29" s="300"/>
      <c r="I29" s="300"/>
      <c r="J29" s="300"/>
      <c r="K29" s="300"/>
      <c r="M29"/>
      <c r="O29" s="28"/>
      <c r="P29" s="133"/>
      <c r="Q29" s="28"/>
    </row>
    <row r="30" spans="2:17" ht="15" customHeight="1" x14ac:dyDescent="0.2">
      <c r="B30" s="301"/>
      <c r="C30" s="302"/>
      <c r="D30" s="301"/>
      <c r="E30" s="303"/>
      <c r="F30" s="301"/>
      <c r="G30" s="304"/>
      <c r="H30" s="304"/>
      <c r="I30" s="304"/>
      <c r="J30" s="304"/>
      <c r="K30" s="306"/>
      <c r="M30"/>
      <c r="O30" s="28"/>
      <c r="P30" s="136"/>
      <c r="Q30" s="28"/>
    </row>
    <row r="31" spans="2:17" ht="15" customHeight="1" x14ac:dyDescent="0.2">
      <c r="B31" s="301"/>
      <c r="C31" s="302"/>
      <c r="D31" s="301"/>
      <c r="E31" s="303"/>
      <c r="F31" s="301"/>
      <c r="G31" s="304"/>
      <c r="H31" s="304"/>
      <c r="I31" s="304"/>
      <c r="J31" s="304"/>
      <c r="K31" s="306"/>
      <c r="M31"/>
      <c r="P31" s="134"/>
    </row>
    <row r="32" spans="2:17" ht="15" customHeight="1" x14ac:dyDescent="0.2">
      <c r="B32" s="301"/>
      <c r="C32" s="302"/>
      <c r="D32" s="301"/>
      <c r="E32" s="303"/>
      <c r="F32" s="301"/>
      <c r="G32" s="304"/>
      <c r="H32" s="304"/>
      <c r="I32" s="304"/>
      <c r="J32" s="304"/>
      <c r="K32" s="306"/>
      <c r="M32"/>
      <c r="P32" s="134"/>
    </row>
    <row r="33" spans="1:17" ht="13.5" customHeight="1" x14ac:dyDescent="0.25">
      <c r="B33" s="297"/>
      <c r="C33" s="298"/>
      <c r="D33" s="297"/>
      <c r="E33" s="299"/>
      <c r="F33" s="297"/>
      <c r="G33" s="300"/>
      <c r="H33" s="300"/>
      <c r="I33" s="300"/>
      <c r="J33" s="300"/>
      <c r="K33" s="300"/>
      <c r="L33" s="297"/>
      <c r="M33"/>
      <c r="P33" s="134"/>
    </row>
    <row r="34" spans="1:17" ht="17.25" customHeight="1" x14ac:dyDescent="0.2">
      <c r="B34" s="301"/>
      <c r="C34" s="302"/>
      <c r="D34" s="301"/>
      <c r="E34" s="308"/>
      <c r="F34" s="301"/>
      <c r="G34" s="304"/>
      <c r="H34" s="304"/>
      <c r="I34" s="304"/>
      <c r="J34" s="304"/>
      <c r="K34" s="306"/>
      <c r="L34" s="301"/>
      <c r="M34"/>
      <c r="P34" s="134"/>
    </row>
    <row r="35" spans="1:17" s="28" customFormat="1" ht="12.6" customHeight="1" x14ac:dyDescent="0.25">
      <c r="A35" s="27"/>
      <c r="B35" s="301"/>
      <c r="C35" s="302"/>
      <c r="D35" s="301"/>
      <c r="E35" s="303"/>
      <c r="F35" s="301"/>
      <c r="G35" s="304"/>
      <c r="H35" s="304"/>
      <c r="I35" s="304"/>
      <c r="J35" s="304"/>
      <c r="K35" s="306"/>
      <c r="L35" s="301"/>
      <c r="M35"/>
      <c r="P35" s="136"/>
    </row>
    <row r="36" spans="1:17" ht="12.6" customHeight="1" x14ac:dyDescent="0.2">
      <c r="B36" s="301"/>
      <c r="C36" s="302"/>
      <c r="D36" s="301"/>
      <c r="E36" s="308"/>
      <c r="F36" s="301"/>
      <c r="G36" s="304"/>
      <c r="H36" s="304"/>
      <c r="I36" s="304"/>
      <c r="J36" s="304"/>
      <c r="K36" s="306"/>
      <c r="L36" s="301"/>
      <c r="M36"/>
      <c r="P36" s="135"/>
    </row>
    <row r="37" spans="1:17" s="19" customFormat="1" ht="12.6" customHeight="1" x14ac:dyDescent="0.2">
      <c r="B37" s="273"/>
      <c r="C37" s="295"/>
      <c r="D37" s="273"/>
      <c r="E37" s="281"/>
      <c r="F37" s="273"/>
      <c r="G37" s="296"/>
      <c r="H37" s="296"/>
      <c r="I37" s="296"/>
      <c r="J37" s="296"/>
      <c r="K37" s="296"/>
      <c r="L37" s="273"/>
      <c r="M37"/>
      <c r="O37"/>
      <c r="P37" s="77"/>
      <c r="Q37"/>
    </row>
    <row r="38" spans="1:17" s="28" customFormat="1" ht="15.75" x14ac:dyDescent="0.25">
      <c r="A38" s="27"/>
      <c r="B38" s="297"/>
      <c r="C38" s="298"/>
      <c r="D38" s="297"/>
      <c r="E38" s="299"/>
      <c r="F38" s="297"/>
      <c r="G38" s="300"/>
      <c r="H38" s="300"/>
      <c r="I38" s="300"/>
      <c r="J38" s="300"/>
      <c r="K38" s="300"/>
      <c r="L38" s="273"/>
      <c r="M38"/>
      <c r="O38"/>
      <c r="P38" s="134"/>
      <c r="Q38"/>
    </row>
    <row r="39" spans="1:17" s="19" customFormat="1" ht="16.5" customHeight="1" x14ac:dyDescent="0.2">
      <c r="B39" s="301"/>
      <c r="C39" s="302"/>
      <c r="D39" s="301"/>
      <c r="E39" s="310"/>
      <c r="F39" s="301"/>
      <c r="G39" s="311"/>
      <c r="H39" s="311"/>
      <c r="I39" s="311"/>
      <c r="J39" s="311"/>
      <c r="K39" s="306"/>
      <c r="L39" s="273"/>
      <c r="M39"/>
      <c r="O39"/>
      <c r="P39" s="135"/>
      <c r="Q39"/>
    </row>
    <row r="40" spans="1:17" s="19" customFormat="1" ht="12" customHeight="1" x14ac:dyDescent="0.2">
      <c r="B40" s="301"/>
      <c r="C40" s="302"/>
      <c r="D40" s="301"/>
      <c r="E40" s="310"/>
      <c r="F40" s="301"/>
      <c r="G40" s="311"/>
      <c r="H40" s="311"/>
      <c r="I40" s="311"/>
      <c r="J40" s="311"/>
      <c r="K40" s="306"/>
      <c r="L40" s="273"/>
      <c r="M40"/>
      <c r="O40"/>
      <c r="P40" s="135"/>
      <c r="Q40"/>
    </row>
    <row r="41" spans="1:17" ht="12" customHeight="1" x14ac:dyDescent="0.2">
      <c r="B41" s="301"/>
      <c r="C41" s="302"/>
      <c r="D41" s="301"/>
      <c r="E41" s="310"/>
      <c r="F41" s="301"/>
      <c r="G41" s="311"/>
      <c r="H41" s="311"/>
      <c r="I41" s="311"/>
      <c r="J41" s="311"/>
      <c r="K41" s="306"/>
      <c r="M41"/>
      <c r="P41" s="135"/>
    </row>
    <row r="42" spans="1:17" x14ac:dyDescent="0.2">
      <c r="C42" s="295"/>
      <c r="D42" s="273"/>
      <c r="E42" s="281"/>
      <c r="F42" s="273"/>
      <c r="G42" s="296"/>
      <c r="H42" s="296"/>
      <c r="I42" s="296"/>
      <c r="J42" s="296"/>
      <c r="M42"/>
      <c r="P42" s="134"/>
    </row>
    <row r="43" spans="1:17" x14ac:dyDescent="0.2">
      <c r="C43" s="301"/>
      <c r="D43" s="308"/>
      <c r="E43" s="301"/>
      <c r="F43" s="302"/>
      <c r="G43" s="302"/>
      <c r="H43" s="302"/>
      <c r="I43" s="302"/>
      <c r="J43" s="302"/>
      <c r="K43" s="306"/>
      <c r="L43" s="301"/>
      <c r="M43"/>
      <c r="P43" s="134"/>
    </row>
    <row r="44" spans="1:17" ht="15.75" customHeight="1" x14ac:dyDescent="0.25">
      <c r="B44" s="297"/>
      <c r="C44" s="297"/>
      <c r="D44" s="300"/>
      <c r="E44" s="297"/>
      <c r="F44" s="298"/>
      <c r="G44" s="298"/>
      <c r="H44" s="298"/>
      <c r="I44" s="298"/>
      <c r="J44" s="298"/>
      <c r="K44" s="300"/>
      <c r="L44" s="301"/>
      <c r="M44"/>
      <c r="P44" s="134"/>
    </row>
    <row r="45" spans="1:17" ht="13.5" customHeight="1" x14ac:dyDescent="0.2">
      <c r="B45" s="301"/>
      <c r="C45" s="301"/>
      <c r="D45" s="312"/>
      <c r="E45" s="313"/>
      <c r="F45" s="312"/>
      <c r="G45" s="311"/>
      <c r="H45" s="311"/>
      <c r="I45" s="311"/>
      <c r="J45" s="311"/>
      <c r="K45" s="306"/>
      <c r="L45" s="301"/>
      <c r="M45"/>
      <c r="P45" s="85"/>
    </row>
    <row r="46" spans="1:17" ht="13.5" customHeight="1" x14ac:dyDescent="0.2">
      <c r="B46" s="301"/>
      <c r="C46" s="301"/>
      <c r="D46" s="312"/>
      <c r="E46" s="313"/>
      <c r="F46" s="312"/>
      <c r="G46" s="311"/>
      <c r="H46" s="311"/>
      <c r="I46" s="311"/>
      <c r="J46" s="311"/>
      <c r="K46" s="306"/>
      <c r="L46" s="301"/>
      <c r="M46"/>
      <c r="O46" s="33"/>
      <c r="P46" s="86"/>
    </row>
    <row r="47" spans="1:17" ht="13.5" customHeight="1" x14ac:dyDescent="0.2">
      <c r="C47" s="301"/>
      <c r="D47" s="312"/>
      <c r="E47" s="313"/>
      <c r="F47" s="312"/>
      <c r="G47" s="311"/>
      <c r="H47" s="311"/>
      <c r="I47" s="311"/>
      <c r="J47" s="311"/>
      <c r="K47" s="306"/>
      <c r="L47" s="301"/>
      <c r="M47"/>
    </row>
    <row r="48" spans="1:17" x14ac:dyDescent="0.2">
      <c r="M48"/>
    </row>
    <row r="49" spans="3:13" x14ac:dyDescent="0.2">
      <c r="M49"/>
    </row>
    <row r="50" spans="3:13" x14ac:dyDescent="0.2">
      <c r="M50"/>
    </row>
    <row r="51" spans="3:13" x14ac:dyDescent="0.2">
      <c r="M51"/>
    </row>
    <row r="52" spans="3:13" x14ac:dyDescent="0.2">
      <c r="M52"/>
    </row>
    <row r="53" spans="3:13" x14ac:dyDescent="0.2">
      <c r="C53" s="301"/>
      <c r="D53" s="303"/>
      <c r="E53" s="301"/>
      <c r="F53" s="302"/>
      <c r="G53" s="302"/>
      <c r="H53" s="302"/>
      <c r="I53" s="302"/>
      <c r="J53" s="302"/>
      <c r="K53" s="308"/>
      <c r="M53"/>
    </row>
    <row r="54" spans="3:13" x14ac:dyDescent="0.2">
      <c r="C54" s="301"/>
      <c r="D54" s="308"/>
      <c r="E54" s="301"/>
      <c r="F54" s="302"/>
      <c r="G54" s="302"/>
      <c r="H54" s="302"/>
      <c r="I54" s="302"/>
      <c r="J54" s="302"/>
      <c r="K54" s="308"/>
      <c r="M54"/>
    </row>
    <row r="55" spans="3:13" x14ac:dyDescent="0.2">
      <c r="C55" s="301"/>
      <c r="D55" s="308"/>
      <c r="E55" s="301"/>
      <c r="F55" s="308"/>
      <c r="G55" s="308"/>
      <c r="H55" s="308"/>
      <c r="I55" s="308"/>
      <c r="J55" s="308"/>
      <c r="K55" s="308"/>
      <c r="M55"/>
    </row>
    <row r="56" spans="3:13" x14ac:dyDescent="0.2">
      <c r="C56" s="301"/>
      <c r="D56" s="308"/>
      <c r="E56" s="301"/>
      <c r="F56" s="308"/>
      <c r="G56" s="308"/>
      <c r="H56" s="308"/>
      <c r="I56" s="308"/>
      <c r="J56" s="308"/>
      <c r="K56" s="308"/>
      <c r="M56"/>
    </row>
    <row r="57" spans="3:13" x14ac:dyDescent="0.2">
      <c r="C57" s="301"/>
      <c r="D57" s="308"/>
      <c r="E57" s="301"/>
      <c r="F57" s="308"/>
      <c r="G57" s="308"/>
      <c r="H57" s="308"/>
      <c r="I57" s="308"/>
      <c r="J57" s="308"/>
      <c r="K57" s="308"/>
      <c r="M57"/>
    </row>
    <row r="58" spans="3:13" x14ac:dyDescent="0.2">
      <c r="C58" s="301"/>
      <c r="D58" s="314"/>
      <c r="E58" s="301"/>
      <c r="F58" s="308"/>
      <c r="G58" s="308"/>
      <c r="H58" s="308"/>
      <c r="I58" s="308"/>
      <c r="J58" s="308"/>
      <c r="K58" s="308"/>
      <c r="M58"/>
    </row>
    <row r="59" spans="3:13" x14ac:dyDescent="0.2">
      <c r="C59" s="301"/>
      <c r="D59" s="308"/>
      <c r="E59" s="301"/>
      <c r="F59" s="302"/>
      <c r="G59" s="302"/>
      <c r="H59" s="302"/>
      <c r="I59" s="302"/>
      <c r="J59" s="302"/>
      <c r="K59" s="308"/>
    </row>
    <row r="60" spans="3:13" x14ac:dyDescent="0.2">
      <c r="C60" s="301"/>
      <c r="D60" s="308"/>
      <c r="E60" s="301"/>
      <c r="F60" s="308"/>
      <c r="G60" s="308"/>
      <c r="H60" s="308"/>
      <c r="I60" s="308"/>
      <c r="J60" s="308"/>
      <c r="K60" s="308"/>
    </row>
    <row r="61" spans="3:13" x14ac:dyDescent="0.2">
      <c r="C61" s="301"/>
      <c r="D61" s="310"/>
      <c r="E61" s="301"/>
      <c r="F61" s="308"/>
      <c r="G61" s="308"/>
      <c r="H61" s="308"/>
      <c r="I61" s="308"/>
      <c r="J61" s="308"/>
      <c r="K61" s="308"/>
    </row>
  </sheetData>
  <sortState xmlns:xlrd2="http://schemas.microsoft.com/office/spreadsheetml/2017/richdata2" ref="D30:K32">
    <sortCondition descending="1" ref="K30:K32"/>
  </sortState>
  <phoneticPr fontId="50" type="noConversion"/>
  <pageMargins left="0.31527777777777777" right="0.31527777777777777" top="0.27569444444444446" bottom="0.31527777777777777" header="0.51180555555555562" footer="0.51180555555555562"/>
  <pageSetup paperSize="9" firstPageNumber="0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3"/>
  <sheetViews>
    <sheetView showGridLines="0" workbookViewId="0">
      <selection activeCell="B1" sqref="B1:L1048576"/>
    </sheetView>
  </sheetViews>
  <sheetFormatPr defaultRowHeight="12.75" x14ac:dyDescent="0.2"/>
  <cols>
    <col min="1" max="1" width="2.28515625" style="65" customWidth="1"/>
    <col min="2" max="2" width="3.5703125" style="327" customWidth="1"/>
    <col min="3" max="3" width="5.7109375" style="327" customWidth="1"/>
    <col min="4" max="4" width="18.28515625" style="327" customWidth="1"/>
    <col min="5" max="5" width="4.7109375" style="327" customWidth="1"/>
    <col min="6" max="6" width="15" style="327" customWidth="1"/>
    <col min="7" max="10" width="5.28515625" style="327" customWidth="1"/>
    <col min="11" max="11" width="6.42578125" style="327" customWidth="1"/>
    <col min="12" max="12" width="6.42578125" style="328" customWidth="1"/>
    <col min="13" max="13" width="16.28515625" style="1" customWidth="1"/>
    <col min="14" max="14" width="19.140625" style="2" customWidth="1"/>
    <col min="15" max="15" width="19" style="2" customWidth="1"/>
    <col min="16" max="16" width="4.28515625" style="2" customWidth="1"/>
    <col min="17" max="17" width="9.140625" style="2" customWidth="1"/>
    <col min="18" max="18" width="4.28515625" style="2" customWidth="1"/>
    <col min="19" max="19" width="6.85546875" style="1" customWidth="1"/>
  </cols>
  <sheetData>
    <row r="1" spans="1:26" ht="16.5" customHeight="1" x14ac:dyDescent="0.2">
      <c r="B1" s="284"/>
      <c r="C1" s="289"/>
      <c r="D1" s="315"/>
      <c r="E1" s="316"/>
      <c r="F1" s="315"/>
      <c r="G1" s="317"/>
      <c r="H1" s="317"/>
      <c r="I1" s="317"/>
      <c r="J1" s="317"/>
      <c r="K1" s="318"/>
      <c r="L1" s="319"/>
      <c r="M1" s="69"/>
      <c r="N1" s="81"/>
      <c r="O1" s="81"/>
      <c r="P1" s="81"/>
      <c r="Q1" s="81"/>
      <c r="R1" s="82"/>
      <c r="S1" s="79"/>
      <c r="T1" s="79"/>
      <c r="U1" s="78"/>
      <c r="V1" s="78"/>
      <c r="W1" s="228"/>
      <c r="X1" s="113"/>
    </row>
    <row r="2" spans="1:26" ht="16.5" customHeight="1" x14ac:dyDescent="0.25">
      <c r="B2" s="265"/>
      <c r="C2" s="266"/>
      <c r="D2" s="267"/>
      <c r="E2" s="268"/>
      <c r="F2" s="267"/>
      <c r="G2" s="269"/>
      <c r="H2" s="269"/>
      <c r="I2" s="269"/>
      <c r="J2" s="269"/>
      <c r="K2" s="269"/>
      <c r="L2" s="269"/>
      <c r="M2" s="69"/>
      <c r="N2" s="81"/>
      <c r="O2" s="81"/>
      <c r="P2" s="81"/>
      <c r="Q2" s="81"/>
      <c r="R2" s="82"/>
      <c r="S2" s="79"/>
      <c r="T2" s="79"/>
      <c r="U2" s="78"/>
      <c r="V2" s="78"/>
      <c r="W2" s="228"/>
      <c r="X2" s="113"/>
    </row>
    <row r="3" spans="1:26" ht="16.5" customHeight="1" x14ac:dyDescent="0.25">
      <c r="B3" s="270"/>
      <c r="C3" s="271"/>
      <c r="D3" s="272"/>
      <c r="E3" s="268"/>
      <c r="F3" s="273"/>
      <c r="G3" s="269"/>
      <c r="H3" s="269"/>
      <c r="I3" s="269"/>
      <c r="J3" s="269"/>
      <c r="K3" s="274"/>
      <c r="L3" s="269"/>
      <c r="M3" s="69"/>
      <c r="N3" s="81"/>
      <c r="O3" s="81"/>
      <c r="P3" s="81"/>
      <c r="Q3" s="81"/>
      <c r="R3" s="82"/>
      <c r="S3" s="79"/>
      <c r="T3" s="79"/>
      <c r="U3" s="78"/>
      <c r="V3" s="78"/>
      <c r="W3" s="228"/>
      <c r="X3" s="113"/>
    </row>
    <row r="4" spans="1:26" ht="16.5" customHeight="1" x14ac:dyDescent="0.25">
      <c r="B4" s="275"/>
      <c r="C4" s="276"/>
      <c r="D4" s="277"/>
      <c r="E4" s="278"/>
      <c r="F4" s="277"/>
      <c r="G4" s="320"/>
      <c r="H4" s="320"/>
      <c r="I4" s="320"/>
      <c r="J4" s="320"/>
      <c r="K4" s="280"/>
      <c r="L4" s="281"/>
      <c r="M4" s="15"/>
      <c r="N4"/>
      <c r="O4" s="222"/>
      <c r="P4" s="223"/>
      <c r="Q4" s="224"/>
      <c r="R4" s="222"/>
      <c r="S4" s="225"/>
      <c r="T4" s="225"/>
      <c r="U4" s="229"/>
      <c r="V4" s="229"/>
      <c r="W4" s="229"/>
      <c r="X4" s="229"/>
      <c r="Y4" s="221"/>
      <c r="Z4" s="226"/>
    </row>
    <row r="5" spans="1:26" ht="16.5" customHeight="1" x14ac:dyDescent="0.25">
      <c r="B5" s="275"/>
      <c r="C5" s="282"/>
      <c r="D5" s="277"/>
      <c r="E5" s="278"/>
      <c r="F5" s="277"/>
      <c r="G5" s="320"/>
      <c r="H5" s="320"/>
      <c r="I5" s="320"/>
      <c r="J5" s="320"/>
      <c r="K5" s="280"/>
      <c r="L5" s="281"/>
      <c r="M5" s="15"/>
      <c r="N5"/>
      <c r="O5" s="222"/>
      <c r="P5" s="223"/>
      <c r="Q5" s="224"/>
      <c r="R5" s="222"/>
      <c r="S5" s="225"/>
      <c r="T5" s="225"/>
      <c r="U5" s="229"/>
      <c r="V5" s="229"/>
      <c r="W5" s="229"/>
      <c r="X5" s="229"/>
      <c r="Y5" s="221"/>
      <c r="Z5" s="226"/>
    </row>
    <row r="6" spans="1:26" ht="16.5" customHeight="1" x14ac:dyDescent="0.25">
      <c r="B6" s="275"/>
      <c r="C6" s="282"/>
      <c r="D6" s="277"/>
      <c r="E6" s="283"/>
      <c r="F6" s="277"/>
      <c r="G6" s="320"/>
      <c r="H6" s="320"/>
      <c r="I6" s="320"/>
      <c r="J6" s="320"/>
      <c r="K6" s="280"/>
      <c r="L6" s="281"/>
      <c r="M6" s="15"/>
      <c r="N6"/>
      <c r="O6" s="222"/>
      <c r="P6" s="223"/>
      <c r="Q6" s="224"/>
      <c r="R6" s="222"/>
      <c r="S6" s="225"/>
      <c r="T6" s="225"/>
      <c r="U6" s="229"/>
      <c r="V6" s="229"/>
      <c r="W6" s="229"/>
      <c r="X6" s="229"/>
      <c r="Y6" s="221"/>
      <c r="Z6" s="226"/>
    </row>
    <row r="7" spans="1:26" ht="16.5" customHeight="1" x14ac:dyDescent="0.25">
      <c r="B7" s="284"/>
      <c r="C7" s="289"/>
      <c r="D7" s="286"/>
      <c r="E7" s="293"/>
      <c r="F7" s="286"/>
      <c r="G7" s="320"/>
      <c r="H7" s="320"/>
      <c r="I7" s="320"/>
      <c r="J7" s="320"/>
      <c r="K7" s="280"/>
      <c r="L7" s="281"/>
      <c r="M7" s="15"/>
      <c r="N7"/>
      <c r="O7" s="222"/>
      <c r="P7" s="223"/>
      <c r="Q7" s="224"/>
      <c r="R7" s="222"/>
      <c r="S7" s="225"/>
      <c r="T7" s="225"/>
      <c r="U7" s="229"/>
      <c r="V7" s="229"/>
      <c r="W7" s="229"/>
      <c r="X7" s="229"/>
      <c r="Y7" s="221"/>
      <c r="Z7" s="226"/>
    </row>
    <row r="8" spans="1:26" ht="16.5" customHeight="1" x14ac:dyDescent="0.25">
      <c r="B8" s="284"/>
      <c r="C8" s="285"/>
      <c r="D8" s="286"/>
      <c r="E8" s="287"/>
      <c r="F8" s="286"/>
      <c r="G8" s="320"/>
      <c r="H8" s="320"/>
      <c r="I8" s="320"/>
      <c r="J8" s="320"/>
      <c r="K8" s="280"/>
      <c r="L8" s="281"/>
      <c r="M8" s="15"/>
      <c r="N8"/>
      <c r="O8" s="222"/>
      <c r="P8" s="223"/>
      <c r="Q8" s="224"/>
      <c r="R8" s="222"/>
      <c r="S8" s="225"/>
      <c r="T8" s="225"/>
      <c r="U8" s="229"/>
      <c r="V8" s="229"/>
      <c r="W8" s="229"/>
      <c r="X8" s="229"/>
      <c r="Y8" s="221"/>
      <c r="Z8" s="226"/>
    </row>
    <row r="9" spans="1:26" ht="16.5" customHeight="1" x14ac:dyDescent="0.25">
      <c r="B9" s="284"/>
      <c r="C9" s="289"/>
      <c r="D9" s="286"/>
      <c r="E9" s="290"/>
      <c r="F9" s="286"/>
      <c r="G9" s="320"/>
      <c r="H9" s="320"/>
      <c r="I9" s="320"/>
      <c r="J9" s="320"/>
      <c r="K9" s="280"/>
      <c r="L9" s="281"/>
      <c r="M9" s="15"/>
      <c r="N9"/>
      <c r="O9" s="222"/>
      <c r="P9" s="223"/>
      <c r="Q9" s="224"/>
      <c r="R9" s="222"/>
      <c r="S9" s="225"/>
      <c r="T9" s="225"/>
      <c r="U9" s="229"/>
      <c r="V9" s="229"/>
      <c r="W9" s="229"/>
      <c r="X9" s="229"/>
      <c r="Y9" s="221"/>
      <c r="Z9" s="226"/>
    </row>
    <row r="10" spans="1:26" ht="16.5" customHeight="1" x14ac:dyDescent="0.25">
      <c r="B10" s="284"/>
      <c r="C10" s="285"/>
      <c r="D10" s="286"/>
      <c r="E10" s="291"/>
      <c r="F10" s="286"/>
      <c r="G10" s="320"/>
      <c r="H10" s="320"/>
      <c r="I10" s="320"/>
      <c r="J10" s="320"/>
      <c r="K10" s="280"/>
      <c r="L10" s="281"/>
      <c r="M10" s="10"/>
      <c r="N10" s="10"/>
      <c r="O10" s="222"/>
      <c r="P10" s="223"/>
      <c r="Q10" s="224"/>
      <c r="R10" s="222"/>
      <c r="S10" s="225"/>
      <c r="T10" s="225"/>
      <c r="U10" s="229"/>
      <c r="V10" s="229"/>
      <c r="W10" s="229"/>
      <c r="X10" s="229"/>
      <c r="Y10" s="221"/>
      <c r="Z10" s="226"/>
    </row>
    <row r="11" spans="1:26" s="29" customFormat="1" ht="16.5" customHeight="1" x14ac:dyDescent="0.25">
      <c r="A11" s="66"/>
      <c r="B11" s="284"/>
      <c r="C11" s="285"/>
      <c r="D11" s="286"/>
      <c r="E11" s="293"/>
      <c r="F11" s="286"/>
      <c r="G11" s="320"/>
      <c r="H11" s="320"/>
      <c r="I11" s="320"/>
      <c r="J11" s="320"/>
      <c r="K11" s="280"/>
      <c r="L11" s="281"/>
      <c r="M11" s="10"/>
      <c r="N11" s="10"/>
      <c r="O11" s="222"/>
      <c r="P11" s="223"/>
      <c r="Q11" s="224"/>
      <c r="R11" s="222"/>
      <c r="S11" s="225"/>
      <c r="T11" s="225"/>
      <c r="U11" s="229"/>
      <c r="V11" s="229"/>
      <c r="W11" s="229"/>
      <c r="X11" s="229"/>
      <c r="Y11" s="221"/>
      <c r="Z11" s="226"/>
    </row>
    <row r="12" spans="1:26" ht="16.5" customHeight="1" x14ac:dyDescent="0.25">
      <c r="B12" s="284"/>
      <c r="C12" s="321"/>
      <c r="D12" s="286"/>
      <c r="E12" s="293"/>
      <c r="F12" s="286"/>
      <c r="G12" s="320"/>
      <c r="H12" s="320"/>
      <c r="I12" s="320"/>
      <c r="J12" s="320"/>
      <c r="K12" s="280"/>
      <c r="L12" s="281"/>
      <c r="M12" s="104"/>
      <c r="N12" s="105"/>
      <c r="O12" s="222"/>
      <c r="P12" s="223"/>
      <c r="Q12" s="224"/>
      <c r="R12" s="222"/>
      <c r="S12" s="225"/>
      <c r="T12" s="225"/>
      <c r="U12" s="229"/>
      <c r="V12" s="229"/>
      <c r="W12" s="229"/>
      <c r="X12" s="229"/>
      <c r="Y12" s="221"/>
      <c r="Z12" s="226"/>
    </row>
    <row r="13" spans="1:26" ht="16.5" customHeight="1" x14ac:dyDescent="0.25">
      <c r="B13" s="284"/>
      <c r="C13" s="289"/>
      <c r="D13" s="286"/>
      <c r="E13" s="287"/>
      <c r="F13" s="286"/>
      <c r="G13" s="320"/>
      <c r="H13" s="320"/>
      <c r="I13" s="320"/>
      <c r="J13" s="320"/>
      <c r="K13" s="280"/>
      <c r="L13" s="281"/>
      <c r="M13" s="104"/>
      <c r="N13" s="105"/>
      <c r="O13" s="222"/>
      <c r="P13" s="223"/>
      <c r="Q13" s="224"/>
      <c r="R13" s="222"/>
      <c r="S13" s="225"/>
      <c r="T13" s="225"/>
      <c r="U13" s="229"/>
      <c r="V13" s="229"/>
      <c r="W13" s="229"/>
      <c r="X13" s="229"/>
      <c r="Y13" s="221"/>
      <c r="Z13" s="226"/>
    </row>
    <row r="14" spans="1:26" ht="16.5" customHeight="1" x14ac:dyDescent="0.25">
      <c r="B14" s="284"/>
      <c r="C14" s="289"/>
      <c r="D14" s="286"/>
      <c r="E14" s="287"/>
      <c r="F14" s="286"/>
      <c r="G14" s="320"/>
      <c r="H14" s="320"/>
      <c r="I14" s="320"/>
      <c r="J14" s="320"/>
      <c r="K14" s="280"/>
      <c r="L14" s="281"/>
      <c r="M14" s="10"/>
      <c r="N14" s="10"/>
      <c r="O14" s="222"/>
      <c r="P14" s="223"/>
      <c r="Q14" s="224"/>
      <c r="R14" s="222"/>
      <c r="S14" s="225"/>
      <c r="T14" s="225"/>
      <c r="U14" s="229"/>
      <c r="V14" s="229"/>
      <c r="W14" s="229"/>
      <c r="X14" s="229"/>
      <c r="Y14" s="221"/>
      <c r="Z14" s="226"/>
    </row>
    <row r="15" spans="1:26" ht="15" x14ac:dyDescent="0.25">
      <c r="B15" s="284"/>
      <c r="C15" s="289"/>
      <c r="D15" s="286"/>
      <c r="E15" s="292"/>
      <c r="F15" s="286"/>
      <c r="G15" s="288"/>
      <c r="H15" s="288"/>
      <c r="I15" s="288"/>
      <c r="J15" s="288"/>
      <c r="K15" s="280"/>
      <c r="L15" s="281"/>
      <c r="M15" s="15"/>
      <c r="N15"/>
    </row>
    <row r="16" spans="1:26" ht="15" x14ac:dyDescent="0.25">
      <c r="B16" s="284"/>
      <c r="C16" s="289"/>
      <c r="D16" s="286"/>
      <c r="E16" s="287"/>
      <c r="F16" s="286"/>
      <c r="G16" s="288"/>
      <c r="H16" s="288"/>
      <c r="I16" s="288"/>
      <c r="J16" s="288"/>
      <c r="K16" s="280"/>
      <c r="L16" s="281"/>
      <c r="M16" s="15"/>
      <c r="N16" s="15"/>
    </row>
    <row r="17" spans="1:26" ht="15" x14ac:dyDescent="0.25">
      <c r="B17" s="284"/>
      <c r="C17" s="285"/>
      <c r="D17" s="286"/>
      <c r="E17" s="293"/>
      <c r="F17" s="286"/>
      <c r="G17" s="294"/>
      <c r="H17" s="294"/>
      <c r="I17" s="294"/>
      <c r="J17" s="294"/>
      <c r="K17" s="280"/>
      <c r="L17" s="281"/>
      <c r="M17" s="15"/>
      <c r="N17" s="15"/>
    </row>
    <row r="18" spans="1:26" ht="15" x14ac:dyDescent="0.25">
      <c r="B18" s="284"/>
      <c r="C18" s="289"/>
      <c r="D18" s="286"/>
      <c r="E18" s="287"/>
      <c r="F18" s="286"/>
      <c r="G18" s="288"/>
      <c r="H18" s="288"/>
      <c r="I18" s="288"/>
      <c r="J18" s="288"/>
      <c r="K18" s="280"/>
      <c r="L18" s="281"/>
      <c r="M18" s="19"/>
      <c r="N18" s="40"/>
      <c r="O18" s="222"/>
      <c r="P18" s="223"/>
      <c r="Q18" s="227"/>
      <c r="R18" s="222"/>
      <c r="S18" s="225"/>
      <c r="T18" s="225"/>
      <c r="U18" s="229"/>
      <c r="V18" s="229"/>
      <c r="W18" s="229"/>
      <c r="X18" s="229"/>
      <c r="Y18" s="221"/>
      <c r="Z18" s="226"/>
    </row>
    <row r="19" spans="1:26" ht="15" x14ac:dyDescent="0.2">
      <c r="B19" s="273"/>
      <c r="C19" s="295"/>
      <c r="D19" s="272"/>
      <c r="E19" s="281"/>
      <c r="F19" s="273"/>
      <c r="G19" s="296"/>
      <c r="H19" s="296"/>
      <c r="I19" s="296"/>
      <c r="J19" s="296"/>
      <c r="K19" s="296"/>
      <c r="L19" s="273"/>
      <c r="M19"/>
      <c r="N19" s="111"/>
      <c r="O19" s="222"/>
      <c r="P19" s="223"/>
      <c r="Q19" s="224"/>
      <c r="R19" s="222"/>
      <c r="S19" s="225"/>
      <c r="T19" s="225"/>
      <c r="U19" s="229"/>
      <c r="V19" s="229"/>
      <c r="W19" s="229"/>
      <c r="X19" s="229"/>
      <c r="Y19" s="221"/>
      <c r="Z19" s="226"/>
    </row>
    <row r="20" spans="1:26" s="33" customFormat="1" ht="19.5" customHeight="1" x14ac:dyDescent="0.2">
      <c r="A20" s="235"/>
      <c r="B20" s="322"/>
      <c r="C20" s="298"/>
      <c r="D20" s="322"/>
      <c r="E20" s="323"/>
      <c r="F20" s="322"/>
      <c r="G20" s="298"/>
      <c r="H20" s="298"/>
      <c r="I20" s="298"/>
      <c r="J20" s="298"/>
      <c r="K20" s="298"/>
      <c r="L20" s="322"/>
      <c r="N20" s="236"/>
      <c r="O20" s="231"/>
      <c r="P20" s="232"/>
      <c r="Q20" s="233"/>
      <c r="R20" s="231"/>
      <c r="S20" s="233"/>
      <c r="T20" s="233"/>
      <c r="U20" s="230"/>
      <c r="V20" s="229"/>
      <c r="W20" s="229"/>
      <c r="X20" s="229"/>
      <c r="Y20" s="221"/>
      <c r="Z20" s="226"/>
    </row>
    <row r="21" spans="1:26" ht="15" x14ac:dyDescent="0.25">
      <c r="B21" s="301"/>
      <c r="C21" s="302"/>
      <c r="D21" s="301"/>
      <c r="E21" s="303"/>
      <c r="F21" s="301"/>
      <c r="G21" s="324"/>
      <c r="H21" s="324"/>
      <c r="I21" s="324"/>
      <c r="J21" s="324"/>
      <c r="K21" s="305"/>
      <c r="L21" s="301"/>
      <c r="M21"/>
      <c r="N21" s="19"/>
      <c r="O21" s="40"/>
      <c r="P21" s="19"/>
      <c r="Q21" s="234"/>
      <c r="R21" s="234"/>
      <c r="S21" s="234"/>
      <c r="T21" s="234"/>
      <c r="U21" s="38"/>
      <c r="V21" s="229"/>
      <c r="W21" s="229"/>
      <c r="X21" s="229"/>
      <c r="Y21" s="221"/>
      <c r="Z21" s="226"/>
    </row>
    <row r="22" spans="1:26" ht="15" x14ac:dyDescent="0.25">
      <c r="B22" s="301"/>
      <c r="C22" s="302"/>
      <c r="D22" s="301"/>
      <c r="E22" s="310"/>
      <c r="F22" s="301"/>
      <c r="G22" s="324"/>
      <c r="H22" s="324"/>
      <c r="I22" s="324"/>
      <c r="J22" s="324"/>
      <c r="K22" s="305"/>
      <c r="L22" s="301"/>
      <c r="M22"/>
      <c r="N22" s="19"/>
      <c r="O22" s="39"/>
      <c r="P22" s="19"/>
      <c r="Q22" s="234"/>
      <c r="R22" s="234"/>
      <c r="S22" s="234"/>
      <c r="T22" s="234"/>
      <c r="U22" s="38"/>
      <c r="V22" s="229"/>
      <c r="W22" s="229"/>
      <c r="X22" s="229"/>
      <c r="Y22" s="221"/>
      <c r="Z22" s="226"/>
    </row>
    <row r="23" spans="1:26" ht="15.75" x14ac:dyDescent="0.25">
      <c r="B23" s="273"/>
      <c r="C23" s="295"/>
      <c r="D23" s="301"/>
      <c r="E23" s="303"/>
      <c r="F23" s="301"/>
      <c r="G23" s="324"/>
      <c r="H23" s="324"/>
      <c r="I23" s="324"/>
      <c r="J23" s="324"/>
      <c r="K23" s="306"/>
      <c r="L23" s="273"/>
      <c r="M23"/>
      <c r="N23" s="19"/>
      <c r="O23" s="48"/>
      <c r="P23" s="19"/>
      <c r="Q23" s="234"/>
      <c r="R23" s="234"/>
      <c r="S23" s="234"/>
      <c r="T23" s="234"/>
      <c r="U23" s="38"/>
    </row>
    <row r="24" spans="1:26" ht="15.75" x14ac:dyDescent="0.25">
      <c r="B24" s="273"/>
      <c r="C24" s="295"/>
      <c r="D24" s="301"/>
      <c r="E24" s="307"/>
      <c r="F24" s="301"/>
      <c r="G24" s="308"/>
      <c r="H24" s="308"/>
      <c r="I24" s="308"/>
      <c r="J24" s="308"/>
      <c r="K24" s="306"/>
      <c r="L24" s="273"/>
      <c r="M24"/>
      <c r="N24" s="19"/>
      <c r="O24" s="40"/>
      <c r="P24" s="19"/>
      <c r="Q24" s="234"/>
      <c r="R24" s="234"/>
      <c r="S24" s="234"/>
      <c r="T24" s="234"/>
      <c r="U24" s="38"/>
    </row>
    <row r="25" spans="1:26" s="33" customFormat="1" ht="21" customHeight="1" x14ac:dyDescent="0.2">
      <c r="A25" s="235"/>
      <c r="B25" s="322"/>
      <c r="C25" s="298"/>
      <c r="D25" s="322"/>
      <c r="E25" s="323"/>
      <c r="F25" s="322"/>
      <c r="G25" s="298"/>
      <c r="H25" s="298"/>
      <c r="I25" s="298"/>
      <c r="J25" s="298"/>
      <c r="K25" s="298"/>
      <c r="L25" s="322"/>
      <c r="N25" s="90"/>
      <c r="O25" s="236"/>
      <c r="P25" s="90"/>
      <c r="Q25" s="234"/>
      <c r="R25" s="234"/>
      <c r="S25" s="234"/>
      <c r="T25" s="234"/>
      <c r="U25" s="80"/>
    </row>
    <row r="26" spans="1:26" ht="15" x14ac:dyDescent="0.25">
      <c r="B26" s="301"/>
      <c r="C26" s="302"/>
      <c r="D26" s="301"/>
      <c r="E26" s="303"/>
      <c r="F26" s="301"/>
      <c r="G26" s="324"/>
      <c r="H26" s="324"/>
      <c r="I26" s="324"/>
      <c r="J26" s="324"/>
      <c r="K26" s="306"/>
      <c r="L26" s="301"/>
      <c r="M26"/>
      <c r="N26" s="19"/>
      <c r="O26" s="39"/>
      <c r="P26" s="19"/>
      <c r="Q26" s="234"/>
      <c r="R26" s="234"/>
      <c r="S26" s="234"/>
      <c r="T26" s="234"/>
      <c r="U26" s="38"/>
    </row>
    <row r="27" spans="1:26" ht="15" x14ac:dyDescent="0.25">
      <c r="B27" s="301"/>
      <c r="C27" s="302"/>
      <c r="D27" s="301"/>
      <c r="E27" s="310"/>
      <c r="F27" s="301"/>
      <c r="G27" s="324"/>
      <c r="H27" s="324"/>
      <c r="I27" s="324"/>
      <c r="J27" s="324"/>
      <c r="K27" s="306"/>
      <c r="L27" s="301"/>
      <c r="N27" s="19"/>
      <c r="O27" s="40"/>
      <c r="P27" s="19"/>
      <c r="Q27" s="234"/>
      <c r="R27" s="234"/>
      <c r="S27" s="234"/>
      <c r="T27" s="234"/>
      <c r="U27" s="38"/>
    </row>
    <row r="28" spans="1:26" ht="15" x14ac:dyDescent="0.25">
      <c r="B28" s="301"/>
      <c r="C28" s="302"/>
      <c r="D28" s="301"/>
      <c r="E28" s="314"/>
      <c r="F28" s="301"/>
      <c r="G28" s="324"/>
      <c r="H28" s="324"/>
      <c r="I28" s="324"/>
      <c r="J28" s="324"/>
      <c r="K28" s="306"/>
      <c r="L28" s="301"/>
      <c r="N28" s="19"/>
      <c r="O28" s="40"/>
      <c r="P28" s="19"/>
      <c r="Q28" s="234"/>
      <c r="R28" s="234"/>
      <c r="S28" s="234"/>
      <c r="T28" s="234"/>
      <c r="U28" s="38"/>
    </row>
    <row r="29" spans="1:26" ht="12" customHeight="1" x14ac:dyDescent="0.25">
      <c r="B29" s="273"/>
      <c r="C29" s="295"/>
      <c r="D29" s="273"/>
      <c r="E29" s="281"/>
      <c r="F29" s="273"/>
      <c r="G29" s="296"/>
      <c r="H29" s="296"/>
      <c r="I29" s="296"/>
      <c r="J29" s="296"/>
      <c r="K29" s="296"/>
      <c r="L29" s="273"/>
      <c r="N29" s="19"/>
      <c r="O29" s="198"/>
      <c r="P29" s="19"/>
      <c r="Q29" s="234"/>
      <c r="R29" s="234"/>
      <c r="S29" s="234"/>
      <c r="T29" s="234"/>
      <c r="U29" s="38"/>
    </row>
    <row r="30" spans="1:26" s="33" customFormat="1" ht="19.5" customHeight="1" x14ac:dyDescent="0.2">
      <c r="A30" s="235"/>
      <c r="B30" s="322"/>
      <c r="C30" s="298"/>
      <c r="D30" s="322"/>
      <c r="E30" s="323"/>
      <c r="F30" s="322"/>
      <c r="G30" s="298"/>
      <c r="H30" s="298"/>
      <c r="I30" s="298"/>
      <c r="J30" s="298"/>
      <c r="K30" s="298"/>
      <c r="L30" s="325"/>
      <c r="M30" s="34"/>
      <c r="N30" s="90"/>
      <c r="O30" s="215"/>
      <c r="P30" s="90"/>
      <c r="Q30" s="234"/>
      <c r="R30" s="234"/>
      <c r="S30" s="234"/>
      <c r="T30" s="234"/>
      <c r="U30" s="80"/>
    </row>
    <row r="31" spans="1:26" ht="12" customHeight="1" x14ac:dyDescent="0.25">
      <c r="B31" s="301"/>
      <c r="C31" s="302"/>
      <c r="D31" s="301"/>
      <c r="E31" s="326"/>
      <c r="F31" s="301"/>
      <c r="G31" s="324"/>
      <c r="H31" s="324"/>
      <c r="I31" s="324"/>
      <c r="J31" s="324"/>
      <c r="K31" s="306"/>
      <c r="L31" s="273"/>
      <c r="N31" s="19"/>
      <c r="O31" s="39"/>
      <c r="P31" s="19"/>
      <c r="Q31" s="234"/>
      <c r="R31" s="234"/>
      <c r="S31" s="234"/>
      <c r="T31" s="234"/>
      <c r="U31" s="38"/>
    </row>
    <row r="32" spans="1:26" ht="15" x14ac:dyDescent="0.2">
      <c r="B32" s="301"/>
      <c r="C32" s="302"/>
      <c r="D32" s="301"/>
      <c r="E32" s="310"/>
      <c r="F32" s="301"/>
      <c r="G32" s="324"/>
      <c r="H32" s="324"/>
      <c r="I32" s="324"/>
      <c r="J32" s="324"/>
      <c r="K32" s="306"/>
      <c r="L32" s="273"/>
    </row>
    <row r="33" spans="2:12" ht="15" x14ac:dyDescent="0.2">
      <c r="B33" s="301"/>
      <c r="C33" s="302"/>
      <c r="D33" s="301"/>
      <c r="E33" s="310"/>
      <c r="F33" s="301"/>
      <c r="G33" s="324"/>
      <c r="H33" s="324"/>
      <c r="I33" s="324"/>
      <c r="J33" s="324"/>
      <c r="K33" s="306"/>
      <c r="L33" s="273"/>
    </row>
    <row r="34" spans="2:12" ht="11.25" customHeight="1" x14ac:dyDescent="0.25">
      <c r="B34" s="297"/>
      <c r="C34" s="298"/>
      <c r="D34" s="297"/>
      <c r="E34" s="299"/>
      <c r="F34" s="297"/>
      <c r="G34" s="300"/>
      <c r="H34" s="300"/>
      <c r="I34" s="300"/>
      <c r="J34" s="300"/>
      <c r="K34" s="300"/>
      <c r="L34" s="297"/>
    </row>
    <row r="35" spans="2:12" ht="11.25" customHeight="1" x14ac:dyDescent="0.2">
      <c r="B35" s="301"/>
      <c r="C35" s="302"/>
      <c r="D35" s="301"/>
      <c r="E35" s="303"/>
      <c r="F35" s="301"/>
      <c r="G35" s="304"/>
      <c r="H35" s="304"/>
      <c r="I35" s="304"/>
      <c r="J35" s="304"/>
      <c r="K35" s="306"/>
      <c r="L35" s="301"/>
    </row>
    <row r="36" spans="2:12" ht="11.25" customHeight="1" x14ac:dyDescent="0.2">
      <c r="B36" s="301"/>
      <c r="C36" s="302"/>
      <c r="D36" s="301"/>
      <c r="E36" s="303"/>
      <c r="F36" s="301"/>
      <c r="G36" s="304"/>
      <c r="H36" s="304"/>
      <c r="I36" s="304"/>
      <c r="J36" s="304"/>
      <c r="K36" s="306"/>
      <c r="L36" s="301"/>
    </row>
    <row r="37" spans="2:12" ht="15" x14ac:dyDescent="0.2">
      <c r="B37" s="273"/>
      <c r="C37" s="295"/>
      <c r="D37" s="273"/>
      <c r="E37" s="281"/>
      <c r="F37" s="273"/>
      <c r="G37" s="296"/>
      <c r="H37" s="296"/>
      <c r="I37" s="296"/>
      <c r="J37" s="296"/>
      <c r="K37" s="296"/>
      <c r="L37" s="273"/>
    </row>
    <row r="38" spans="2:12" ht="15.75" x14ac:dyDescent="0.25">
      <c r="B38" s="297"/>
      <c r="C38" s="298"/>
      <c r="D38" s="297"/>
      <c r="E38" s="299"/>
      <c r="F38" s="297"/>
      <c r="G38" s="300"/>
      <c r="H38" s="300"/>
      <c r="I38" s="300"/>
      <c r="J38" s="300"/>
      <c r="K38" s="300"/>
      <c r="L38" s="273"/>
    </row>
    <row r="39" spans="2:12" ht="12" customHeight="1" x14ac:dyDescent="0.2">
      <c r="B39" s="301"/>
      <c r="C39" s="302"/>
      <c r="D39" s="301"/>
      <c r="E39" s="310"/>
      <c r="F39" s="301"/>
      <c r="G39" s="311"/>
      <c r="H39" s="311"/>
      <c r="I39" s="311"/>
      <c r="J39" s="311"/>
      <c r="K39" s="306"/>
      <c r="L39" s="273"/>
    </row>
    <row r="40" spans="2:12" ht="12" customHeight="1" x14ac:dyDescent="0.2">
      <c r="B40" s="301"/>
      <c r="C40" s="302"/>
      <c r="D40" s="301"/>
      <c r="E40" s="310"/>
      <c r="F40" s="301"/>
      <c r="G40" s="311"/>
      <c r="H40" s="311"/>
      <c r="I40" s="311"/>
      <c r="J40" s="311"/>
      <c r="K40" s="306"/>
      <c r="L40" s="273"/>
    </row>
    <row r="41" spans="2:12" ht="12" customHeight="1" x14ac:dyDescent="0.2">
      <c r="B41" s="301"/>
      <c r="C41" s="302"/>
      <c r="D41" s="301"/>
      <c r="E41" s="310"/>
      <c r="F41" s="301"/>
      <c r="G41" s="311"/>
      <c r="H41" s="311"/>
      <c r="I41" s="311"/>
      <c r="J41" s="311"/>
      <c r="K41" s="306"/>
      <c r="L41" s="273"/>
    </row>
    <row r="42" spans="2:12" ht="15" x14ac:dyDescent="0.2">
      <c r="B42" s="273"/>
      <c r="C42" s="295"/>
      <c r="D42" s="273"/>
      <c r="E42" s="281"/>
      <c r="F42" s="273"/>
      <c r="G42" s="296"/>
      <c r="H42" s="296"/>
      <c r="I42" s="296"/>
      <c r="J42" s="296"/>
      <c r="K42" s="296"/>
      <c r="L42" s="273"/>
    </row>
    <row r="43" spans="2:12" ht="15" x14ac:dyDescent="0.2">
      <c r="B43" s="273"/>
      <c r="C43" s="301"/>
      <c r="D43" s="308"/>
      <c r="E43" s="301"/>
      <c r="F43" s="302"/>
      <c r="G43" s="302"/>
      <c r="H43" s="302"/>
      <c r="I43" s="302"/>
      <c r="J43" s="302"/>
      <c r="K43" s="306"/>
      <c r="L43" s="301"/>
    </row>
  </sheetData>
  <sortState xmlns:xlrd2="http://schemas.microsoft.com/office/spreadsheetml/2017/richdata2" ref="N25:U28">
    <sortCondition descending="1" ref="U25:U28"/>
  </sortState>
  <phoneticPr fontId="50" type="noConversion"/>
  <pageMargins left="0.34027777777777779" right="0.4097222222222222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37"/>
  <sheetViews>
    <sheetView showGridLines="0" workbookViewId="0">
      <selection activeCell="B1" sqref="B1:L1048576"/>
    </sheetView>
  </sheetViews>
  <sheetFormatPr defaultRowHeight="12.75" x14ac:dyDescent="0.2"/>
  <cols>
    <col min="1" max="1" width="5.28515625" customWidth="1"/>
    <col min="2" max="2" width="4.7109375" style="286" customWidth="1"/>
    <col min="3" max="3" width="5.85546875" style="286" customWidth="1"/>
    <col min="4" max="4" width="17.7109375" style="286" customWidth="1"/>
    <col min="5" max="5" width="4.7109375" style="286" customWidth="1"/>
    <col min="6" max="6" width="15.140625" style="286" customWidth="1"/>
    <col min="7" max="7" width="6.5703125" style="284" customWidth="1"/>
    <col min="8" max="10" width="6.5703125" style="286" customWidth="1"/>
    <col min="11" max="11" width="7.42578125" style="286" customWidth="1"/>
    <col min="12" max="12" width="3.140625" style="286" customWidth="1"/>
    <col min="13" max="13" width="16.140625" style="52" customWidth="1"/>
    <col min="14" max="14" width="14.7109375" style="52" customWidth="1"/>
    <col min="15" max="15" width="12.7109375" style="115" customWidth="1"/>
    <col min="16" max="18" width="7.28515625" style="115" customWidth="1"/>
    <col min="19" max="19" width="5.7109375" style="52" customWidth="1"/>
    <col min="20" max="20" width="6.42578125" style="1" customWidth="1"/>
  </cols>
  <sheetData>
    <row r="1" spans="2:25" ht="15" x14ac:dyDescent="0.2">
      <c r="B1" s="284"/>
      <c r="C1" s="289"/>
      <c r="D1" s="329"/>
      <c r="E1" s="330"/>
      <c r="F1" s="315"/>
      <c r="G1" s="288"/>
      <c r="H1" s="288"/>
      <c r="I1" s="288"/>
      <c r="J1" s="288"/>
      <c r="K1" s="318"/>
      <c r="L1" s="281"/>
      <c r="N1" s="104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3"/>
    </row>
    <row r="2" spans="2:25" ht="18" x14ac:dyDescent="0.25">
      <c r="B2" s="265"/>
      <c r="C2" s="266"/>
      <c r="D2" s="267"/>
      <c r="E2" s="268"/>
      <c r="F2" s="267"/>
      <c r="G2" s="269"/>
      <c r="H2" s="269"/>
      <c r="I2" s="269"/>
      <c r="J2" s="269"/>
      <c r="K2" s="269"/>
      <c r="L2" s="269"/>
      <c r="M2" s="69"/>
      <c r="N2" s="10"/>
      <c r="O2" s="10"/>
      <c r="P2" s="16"/>
      <c r="Q2" s="10"/>
      <c r="R2" s="16"/>
      <c r="S2" s="16"/>
      <c r="T2" s="16"/>
      <c r="U2" s="16"/>
      <c r="V2" s="16"/>
      <c r="W2" s="16"/>
      <c r="X2" s="102"/>
      <c r="Y2" s="103"/>
    </row>
    <row r="3" spans="2:25" ht="15.75" x14ac:dyDescent="0.25">
      <c r="B3" s="270"/>
      <c r="C3" s="271"/>
      <c r="D3" s="272"/>
      <c r="E3" s="268"/>
      <c r="F3" s="273"/>
      <c r="G3" s="269"/>
      <c r="H3" s="269"/>
      <c r="I3" s="269"/>
      <c r="J3" s="269"/>
      <c r="K3" s="274"/>
      <c r="L3" s="269"/>
      <c r="M3" s="69"/>
      <c r="N3" s="106"/>
      <c r="O3" s="107"/>
      <c r="P3" s="108"/>
      <c r="Q3" s="109"/>
      <c r="R3" s="108"/>
      <c r="S3" s="108"/>
      <c r="T3" s="108"/>
      <c r="U3" s="108"/>
      <c r="V3" s="108"/>
      <c r="W3" s="108"/>
      <c r="X3" s="110"/>
      <c r="Y3" s="103"/>
    </row>
    <row r="4" spans="2:25" ht="15.75" customHeight="1" x14ac:dyDescent="0.25">
      <c r="B4" s="275"/>
      <c r="C4" s="276"/>
      <c r="D4" s="277"/>
      <c r="E4" s="278"/>
      <c r="F4" s="277"/>
      <c r="G4" s="331"/>
      <c r="H4" s="331"/>
      <c r="I4" s="331"/>
      <c r="J4" s="331"/>
      <c r="K4" s="280"/>
      <c r="L4" s="281"/>
      <c r="M4" s="69"/>
      <c r="N4" s="15"/>
      <c r="O4"/>
      <c r="P4" s="111"/>
      <c r="Q4"/>
      <c r="R4" s="78"/>
      <c r="S4" s="78"/>
      <c r="T4" s="78"/>
      <c r="U4" s="78"/>
      <c r="V4" s="78"/>
      <c r="W4" s="78"/>
      <c r="X4" s="112"/>
      <c r="Y4" s="103"/>
    </row>
    <row r="5" spans="2:25" ht="15.75" customHeight="1" x14ac:dyDescent="0.25">
      <c r="B5" s="275"/>
      <c r="C5" s="276"/>
      <c r="D5" s="277"/>
      <c r="E5" s="332"/>
      <c r="F5" s="277"/>
      <c r="G5" s="331"/>
      <c r="H5" s="331"/>
      <c r="I5" s="331"/>
      <c r="J5" s="331"/>
      <c r="K5" s="280"/>
      <c r="L5" s="281"/>
      <c r="M5" s="69"/>
      <c r="N5" s="15"/>
      <c r="O5"/>
      <c r="P5" s="111"/>
      <c r="Q5"/>
      <c r="R5" s="78"/>
      <c r="S5" s="78"/>
      <c r="T5" s="78"/>
      <c r="U5" s="78"/>
      <c r="V5" s="78"/>
      <c r="W5" s="78"/>
      <c r="X5" s="112"/>
      <c r="Y5" s="103"/>
    </row>
    <row r="6" spans="2:25" ht="15.75" customHeight="1" x14ac:dyDescent="0.25">
      <c r="B6" s="275"/>
      <c r="C6" s="276"/>
      <c r="D6" s="277"/>
      <c r="E6" s="283"/>
      <c r="F6" s="277"/>
      <c r="G6" s="279"/>
      <c r="H6" s="279"/>
      <c r="I6" s="279"/>
      <c r="J6" s="279"/>
      <c r="K6" s="280"/>
      <c r="L6" s="281"/>
      <c r="M6" s="69"/>
      <c r="N6" s="15"/>
      <c r="O6"/>
      <c r="P6" s="111"/>
      <c r="Q6"/>
      <c r="R6" s="78"/>
      <c r="S6" s="78"/>
      <c r="T6" s="78"/>
      <c r="U6" s="78"/>
      <c r="V6" s="78"/>
      <c r="W6" s="78"/>
      <c r="X6" s="112"/>
      <c r="Y6" s="103"/>
    </row>
    <row r="7" spans="2:25" ht="15.75" customHeight="1" x14ac:dyDescent="0.25">
      <c r="B7" s="284"/>
      <c r="C7" s="285"/>
      <c r="E7" s="291"/>
      <c r="G7" s="320"/>
      <c r="H7" s="320"/>
      <c r="I7" s="320"/>
      <c r="J7" s="320"/>
      <c r="K7" s="280"/>
      <c r="L7" s="281"/>
      <c r="M7" s="69"/>
      <c r="N7" s="15"/>
      <c r="O7" s="15"/>
      <c r="P7" s="111"/>
      <c r="Q7"/>
      <c r="R7" s="78"/>
      <c r="S7" s="78"/>
      <c r="T7" s="78"/>
      <c r="U7" s="78"/>
      <c r="V7" s="78"/>
      <c r="W7" s="78"/>
      <c r="X7" s="114"/>
      <c r="Y7" s="103"/>
    </row>
    <row r="8" spans="2:25" ht="15.75" customHeight="1" x14ac:dyDescent="0.25">
      <c r="B8" s="284"/>
      <c r="C8" s="285"/>
      <c r="E8" s="287"/>
      <c r="G8" s="320"/>
      <c r="H8" s="320"/>
      <c r="I8" s="320"/>
      <c r="J8" s="320"/>
      <c r="K8" s="280"/>
      <c r="L8" s="281"/>
      <c r="M8" s="69"/>
      <c r="N8" s="81"/>
      <c r="O8" s="81"/>
      <c r="P8" s="81"/>
      <c r="Q8" s="81"/>
      <c r="R8" s="82"/>
      <c r="S8" s="116"/>
      <c r="T8" s="38"/>
      <c r="U8" s="54"/>
    </row>
    <row r="9" spans="2:25" ht="15.75" customHeight="1" x14ac:dyDescent="0.25">
      <c r="B9" s="284"/>
      <c r="C9" s="285"/>
      <c r="E9" s="287"/>
      <c r="G9" s="320"/>
      <c r="H9" s="320"/>
      <c r="I9" s="320"/>
      <c r="J9" s="320"/>
      <c r="K9" s="280"/>
      <c r="L9" s="281"/>
      <c r="M9" s="69"/>
      <c r="N9" s="81"/>
      <c r="O9" s="81"/>
      <c r="P9" s="81"/>
      <c r="Q9" s="81"/>
      <c r="R9" s="82"/>
      <c r="S9" s="116"/>
      <c r="T9" s="38"/>
      <c r="U9" s="54"/>
    </row>
    <row r="10" spans="2:25" ht="15.75" customHeight="1" x14ac:dyDescent="0.25">
      <c r="B10" s="284"/>
      <c r="C10" s="285"/>
      <c r="E10" s="293"/>
      <c r="G10" s="320"/>
      <c r="H10" s="320"/>
      <c r="I10" s="320"/>
      <c r="J10" s="320"/>
      <c r="K10" s="280"/>
      <c r="L10" s="281"/>
      <c r="M10" s="69"/>
      <c r="N10" s="81"/>
      <c r="O10" s="81"/>
      <c r="P10" s="81"/>
      <c r="Q10" s="81"/>
      <c r="R10" s="82"/>
      <c r="S10" s="116"/>
      <c r="T10" s="38"/>
      <c r="U10" s="54"/>
    </row>
    <row r="11" spans="2:25" ht="15.75" customHeight="1" x14ac:dyDescent="0.25">
      <c r="B11" s="284"/>
      <c r="C11" s="289"/>
      <c r="E11" s="287"/>
      <c r="G11" s="320"/>
      <c r="H11" s="320"/>
      <c r="I11" s="320"/>
      <c r="J11" s="320"/>
      <c r="K11" s="280"/>
      <c r="L11" s="281"/>
      <c r="M11" s="69"/>
      <c r="N11" s="81"/>
      <c r="O11" s="81"/>
      <c r="P11" s="81"/>
      <c r="Q11" s="81"/>
      <c r="R11" s="82"/>
      <c r="S11" s="116"/>
      <c r="T11" s="38"/>
      <c r="U11" s="54"/>
    </row>
    <row r="12" spans="2:25" ht="15.75" customHeight="1" x14ac:dyDescent="0.25">
      <c r="B12" s="284"/>
      <c r="C12" s="285"/>
      <c r="E12" s="287"/>
      <c r="G12" s="288"/>
      <c r="H12" s="288"/>
      <c r="I12" s="288"/>
      <c r="J12" s="288"/>
      <c r="K12" s="280"/>
      <c r="L12" s="281"/>
      <c r="M12" s="239"/>
      <c r="U12" s="54"/>
    </row>
    <row r="13" spans="2:25" ht="15.75" customHeight="1" x14ac:dyDescent="0.25">
      <c r="B13" s="284"/>
      <c r="C13" s="289"/>
      <c r="E13" s="287"/>
      <c r="G13" s="320"/>
      <c r="H13" s="320"/>
      <c r="I13" s="320"/>
      <c r="J13" s="320"/>
      <c r="K13" s="280"/>
      <c r="L13" s="281"/>
      <c r="M13" s="19"/>
    </row>
    <row r="14" spans="2:25" ht="15.75" customHeight="1" x14ac:dyDescent="0.25">
      <c r="B14" s="284"/>
      <c r="C14" s="285"/>
      <c r="E14" s="293"/>
      <c r="G14" s="288"/>
      <c r="H14" s="288"/>
      <c r="I14" s="288"/>
      <c r="J14" s="288"/>
      <c r="K14" s="280"/>
      <c r="L14" s="281"/>
      <c r="M14" s="19"/>
    </row>
    <row r="15" spans="2:25" ht="15.75" customHeight="1" x14ac:dyDescent="0.25">
      <c r="B15" s="273"/>
      <c r="C15" s="295"/>
      <c r="D15" s="272"/>
      <c r="E15" s="281"/>
      <c r="F15" s="273"/>
      <c r="G15" s="296"/>
      <c r="H15" s="296"/>
      <c r="I15" s="296"/>
      <c r="J15" s="296"/>
      <c r="K15" s="296"/>
      <c r="L15" s="273"/>
      <c r="N15" s="19"/>
      <c r="O15" s="40"/>
      <c r="P15" s="19"/>
      <c r="Q15" s="199"/>
      <c r="R15" s="199"/>
      <c r="S15" s="199"/>
      <c r="T15" s="199"/>
      <c r="U15" s="112"/>
      <c r="V15" s="113"/>
    </row>
    <row r="16" spans="2:25" ht="15.75" customHeight="1" x14ac:dyDescent="0.25">
      <c r="B16" s="322"/>
      <c r="C16" s="298"/>
      <c r="D16" s="322"/>
      <c r="E16" s="323"/>
      <c r="F16" s="322"/>
      <c r="G16" s="298"/>
      <c r="H16" s="298"/>
      <c r="I16" s="298"/>
      <c r="J16" s="298"/>
      <c r="K16" s="298"/>
      <c r="L16" s="322"/>
      <c r="N16" s="19"/>
      <c r="O16" s="40"/>
      <c r="P16" s="19"/>
      <c r="Q16" s="199"/>
      <c r="R16" s="199"/>
      <c r="S16" s="199"/>
      <c r="T16" s="199"/>
      <c r="U16" s="112"/>
      <c r="V16" s="113"/>
    </row>
    <row r="17" spans="2:22" ht="15.75" customHeight="1" x14ac:dyDescent="0.2">
      <c r="B17" s="301"/>
      <c r="C17" s="302"/>
      <c r="D17" s="301"/>
      <c r="E17" s="303"/>
      <c r="F17" s="301"/>
      <c r="G17" s="324"/>
      <c r="H17" s="324"/>
      <c r="I17" s="324"/>
      <c r="J17" s="324"/>
      <c r="K17" s="305"/>
      <c r="L17" s="301"/>
      <c r="N17" s="19"/>
      <c r="O17" s="40"/>
      <c r="P17" s="19"/>
      <c r="Q17" s="234"/>
      <c r="R17" s="234"/>
      <c r="S17" s="234"/>
      <c r="T17" s="234"/>
      <c r="U17" s="18"/>
      <c r="V17" s="113"/>
    </row>
    <row r="18" spans="2:22" ht="15.75" customHeight="1" x14ac:dyDescent="0.2">
      <c r="B18" s="301"/>
      <c r="C18" s="302"/>
      <c r="D18" s="301"/>
      <c r="E18" s="314"/>
      <c r="F18" s="301"/>
      <c r="G18" s="324"/>
      <c r="H18" s="324"/>
      <c r="I18" s="324"/>
      <c r="J18" s="324"/>
      <c r="K18" s="305"/>
      <c r="L18" s="301"/>
      <c r="N18" s="19"/>
      <c r="O18" s="48"/>
      <c r="P18" s="19"/>
      <c r="Q18" s="234"/>
      <c r="R18" s="234"/>
      <c r="S18" s="234"/>
      <c r="T18" s="234"/>
      <c r="U18" s="18"/>
      <c r="V18" s="113"/>
    </row>
    <row r="19" spans="2:22" ht="15.75" customHeight="1" x14ac:dyDescent="0.2">
      <c r="B19" s="273"/>
      <c r="C19" s="295"/>
      <c r="D19" s="301"/>
      <c r="E19" s="310"/>
      <c r="F19" s="301"/>
      <c r="G19" s="324"/>
      <c r="H19" s="324"/>
      <c r="I19" s="324"/>
      <c r="J19" s="324"/>
      <c r="K19" s="306"/>
      <c r="L19" s="273"/>
      <c r="N19" s="19"/>
      <c r="O19" s="39"/>
      <c r="P19" s="19"/>
      <c r="Q19" s="101"/>
      <c r="R19" s="101"/>
      <c r="S19" s="101"/>
      <c r="T19" s="101"/>
      <c r="U19" s="18"/>
      <c r="V19" s="113"/>
    </row>
    <row r="20" spans="2:22" ht="15.75" customHeight="1" x14ac:dyDescent="0.2">
      <c r="B20" s="273"/>
      <c r="C20" s="295"/>
      <c r="D20" s="301"/>
      <c r="E20" s="307"/>
      <c r="F20" s="301"/>
      <c r="G20" s="308"/>
      <c r="H20" s="308"/>
      <c r="I20" s="308"/>
      <c r="J20" s="308"/>
      <c r="K20" s="306"/>
      <c r="L20" s="273"/>
      <c r="N20" s="19"/>
      <c r="O20" s="39"/>
      <c r="P20" s="19"/>
      <c r="Q20" s="234"/>
      <c r="R20" s="234"/>
      <c r="S20" s="234"/>
      <c r="T20" s="234"/>
      <c r="U20" s="18"/>
      <c r="V20" s="113"/>
    </row>
    <row r="21" spans="2:22" ht="15.75" customHeight="1" x14ac:dyDescent="0.2">
      <c r="B21" s="322"/>
      <c r="C21" s="298"/>
      <c r="D21" s="322"/>
      <c r="E21" s="323"/>
      <c r="F21" s="322"/>
      <c r="G21" s="298"/>
      <c r="H21" s="298"/>
      <c r="I21" s="298"/>
      <c r="J21" s="298"/>
      <c r="K21" s="298"/>
      <c r="L21" s="322"/>
      <c r="N21" s="19"/>
      <c r="O21" s="39"/>
      <c r="P21" s="19"/>
      <c r="Q21" s="234"/>
      <c r="R21" s="234"/>
      <c r="S21" s="234"/>
      <c r="T21" s="234"/>
      <c r="U21" s="18"/>
      <c r="V21" s="113"/>
    </row>
    <row r="22" spans="2:22" ht="15.75" customHeight="1" x14ac:dyDescent="0.2">
      <c r="B22" s="301"/>
      <c r="C22" s="302"/>
      <c r="D22" s="301"/>
      <c r="E22" s="310"/>
      <c r="F22" s="301"/>
      <c r="G22" s="324"/>
      <c r="H22" s="324"/>
      <c r="I22" s="324"/>
      <c r="J22" s="324"/>
      <c r="K22" s="306"/>
      <c r="L22" s="301"/>
      <c r="N22" s="19"/>
      <c r="O22" s="40"/>
      <c r="P22" s="19"/>
      <c r="Q22" s="234"/>
      <c r="R22" s="234"/>
      <c r="S22" s="234"/>
      <c r="T22" s="234"/>
      <c r="U22" s="18"/>
      <c r="V22" s="113"/>
    </row>
    <row r="23" spans="2:22" x14ac:dyDescent="0.2">
      <c r="B23" s="301"/>
      <c r="C23" s="302"/>
      <c r="D23" s="301"/>
      <c r="E23" s="303"/>
      <c r="F23" s="301"/>
      <c r="G23" s="324"/>
      <c r="H23" s="324"/>
      <c r="I23" s="324"/>
      <c r="J23" s="324"/>
      <c r="K23" s="306"/>
      <c r="L23" s="301"/>
      <c r="N23" s="19"/>
      <c r="O23" s="40"/>
      <c r="P23" s="19"/>
      <c r="Q23" s="101"/>
      <c r="R23" s="101"/>
      <c r="S23" s="101"/>
      <c r="T23" s="101"/>
      <c r="U23" s="18"/>
      <c r="V23" s="113"/>
    </row>
    <row r="24" spans="2:22" x14ac:dyDescent="0.2">
      <c r="B24" s="301"/>
      <c r="C24" s="302"/>
      <c r="D24" s="301"/>
      <c r="E24" s="303"/>
      <c r="F24" s="301"/>
      <c r="G24" s="304"/>
      <c r="H24" s="304"/>
      <c r="I24" s="304"/>
      <c r="J24" s="304"/>
      <c r="K24" s="306"/>
      <c r="L24" s="301"/>
      <c r="N24" s="19"/>
      <c r="O24" s="198"/>
      <c r="P24" s="19"/>
      <c r="Q24" s="234"/>
      <c r="R24" s="234"/>
      <c r="S24" s="234"/>
      <c r="T24" s="234"/>
      <c r="U24" s="18"/>
      <c r="V24" s="113"/>
    </row>
    <row r="25" spans="2:22" ht="12.75" customHeight="1" x14ac:dyDescent="0.2">
      <c r="B25" s="273"/>
      <c r="C25" s="295"/>
      <c r="D25" s="273"/>
      <c r="E25" s="281"/>
      <c r="F25" s="273"/>
      <c r="G25" s="296"/>
      <c r="H25" s="296"/>
      <c r="I25" s="296"/>
      <c r="J25" s="296"/>
      <c r="K25" s="296"/>
      <c r="L25" s="273"/>
      <c r="N25" s="19"/>
      <c r="O25" s="39"/>
      <c r="P25" s="19"/>
      <c r="Q25" s="234"/>
      <c r="R25" s="234"/>
      <c r="S25" s="234"/>
      <c r="T25" s="234"/>
      <c r="U25" s="18"/>
    </row>
    <row r="26" spans="2:22" ht="12.75" customHeight="1" x14ac:dyDescent="0.2">
      <c r="B26" s="322"/>
      <c r="C26" s="298"/>
      <c r="D26" s="322"/>
      <c r="E26" s="323"/>
      <c r="F26" s="322"/>
      <c r="G26" s="298"/>
      <c r="H26" s="298"/>
      <c r="I26" s="298"/>
      <c r="J26" s="298"/>
      <c r="K26" s="298"/>
      <c r="L26" s="325"/>
      <c r="N26" s="19"/>
      <c r="O26" s="39"/>
      <c r="P26" s="19"/>
      <c r="Q26" s="101"/>
      <c r="R26" s="101"/>
      <c r="S26" s="101"/>
      <c r="T26" s="101"/>
      <c r="U26" s="18"/>
    </row>
    <row r="27" spans="2:22" ht="12.75" customHeight="1" x14ac:dyDescent="0.2">
      <c r="B27" s="301"/>
      <c r="C27" s="302"/>
      <c r="D27" s="301"/>
      <c r="E27" s="326"/>
      <c r="F27" s="301"/>
      <c r="G27" s="324"/>
      <c r="H27" s="324"/>
      <c r="I27" s="324"/>
      <c r="J27" s="324"/>
      <c r="K27" s="306"/>
      <c r="L27" s="273"/>
      <c r="N27" s="19"/>
      <c r="O27" s="39"/>
      <c r="P27" s="19"/>
      <c r="Q27" s="234"/>
      <c r="R27" s="234"/>
      <c r="S27" s="234"/>
      <c r="T27" s="234"/>
      <c r="U27" s="18"/>
    </row>
    <row r="28" spans="2:22" ht="15" x14ac:dyDescent="0.2">
      <c r="B28" s="301"/>
      <c r="C28" s="302"/>
      <c r="D28" s="301"/>
      <c r="E28" s="310"/>
      <c r="F28" s="301"/>
      <c r="G28" s="324"/>
      <c r="H28" s="324"/>
      <c r="I28" s="324"/>
      <c r="J28" s="324"/>
      <c r="K28" s="306"/>
      <c r="L28" s="273"/>
    </row>
    <row r="29" spans="2:22" ht="15" x14ac:dyDescent="0.2">
      <c r="B29" s="301"/>
      <c r="C29" s="302"/>
      <c r="D29" s="301"/>
      <c r="E29" s="310"/>
      <c r="F29" s="301"/>
      <c r="G29" s="304"/>
      <c r="H29" s="304"/>
      <c r="I29" s="304"/>
      <c r="J29" s="304"/>
      <c r="K29" s="306"/>
      <c r="L29" s="273"/>
    </row>
    <row r="30" spans="2:22" ht="15.75" x14ac:dyDescent="0.25">
      <c r="B30" s="297"/>
      <c r="C30" s="298"/>
      <c r="D30" s="297"/>
      <c r="E30" s="299"/>
      <c r="F30" s="297"/>
      <c r="G30" s="300"/>
      <c r="H30" s="300"/>
      <c r="I30" s="300"/>
      <c r="J30" s="300"/>
      <c r="K30" s="300"/>
      <c r="L30" s="297"/>
    </row>
    <row r="31" spans="2:22" x14ac:dyDescent="0.2">
      <c r="B31" s="301"/>
      <c r="C31" s="302"/>
      <c r="D31" s="301"/>
      <c r="E31" s="303"/>
      <c r="F31" s="301"/>
      <c r="G31" s="333"/>
      <c r="H31" s="333"/>
      <c r="I31" s="333"/>
      <c r="J31" s="333"/>
      <c r="K31" s="306"/>
      <c r="L31" s="301"/>
    </row>
    <row r="32" spans="2:22" x14ac:dyDescent="0.2">
      <c r="B32" s="301"/>
      <c r="C32" s="302"/>
      <c r="D32" s="301"/>
      <c r="E32" s="303"/>
      <c r="F32" s="301"/>
      <c r="G32" s="333"/>
      <c r="H32" s="333"/>
      <c r="I32" s="333"/>
      <c r="J32" s="333"/>
      <c r="K32" s="306"/>
      <c r="L32" s="301"/>
    </row>
    <row r="33" spans="2:12" ht="15" x14ac:dyDescent="0.2">
      <c r="B33" s="273"/>
      <c r="C33" s="295"/>
      <c r="D33" s="273"/>
      <c r="E33" s="281"/>
      <c r="F33" s="273"/>
      <c r="G33" s="296"/>
      <c r="H33" s="296"/>
      <c r="I33" s="296"/>
      <c r="J33" s="296"/>
      <c r="K33" s="296"/>
      <c r="L33" s="273"/>
    </row>
    <row r="34" spans="2:12" ht="15.75" x14ac:dyDescent="0.25">
      <c r="B34" s="297"/>
      <c r="C34" s="298"/>
      <c r="D34" s="297"/>
      <c r="E34" s="299"/>
      <c r="F34" s="297"/>
      <c r="G34" s="300"/>
      <c r="H34" s="300"/>
      <c r="I34" s="300"/>
      <c r="J34" s="300"/>
      <c r="K34" s="300"/>
      <c r="L34" s="273"/>
    </row>
    <row r="35" spans="2:12" ht="11.25" customHeight="1" x14ac:dyDescent="0.2">
      <c r="B35" s="301"/>
      <c r="C35" s="302"/>
      <c r="D35" s="301"/>
      <c r="E35" s="310"/>
      <c r="F35" s="301"/>
      <c r="G35" s="311"/>
      <c r="H35" s="311"/>
      <c r="I35" s="311"/>
      <c r="J35" s="311"/>
      <c r="K35" s="306"/>
      <c r="L35" s="273"/>
    </row>
    <row r="36" spans="2:12" ht="11.25" customHeight="1" x14ac:dyDescent="0.2">
      <c r="B36" s="301"/>
      <c r="C36" s="302"/>
      <c r="D36" s="312"/>
      <c r="E36" s="326"/>
      <c r="F36" s="301"/>
      <c r="G36" s="311"/>
      <c r="H36" s="311"/>
      <c r="I36" s="311"/>
      <c r="J36" s="311"/>
      <c r="K36" s="306"/>
      <c r="L36" s="273"/>
    </row>
    <row r="37" spans="2:12" ht="11.25" customHeight="1" x14ac:dyDescent="0.2">
      <c r="B37" s="301"/>
      <c r="C37" s="302"/>
      <c r="D37" s="301"/>
      <c r="E37" s="310"/>
      <c r="F37" s="301"/>
      <c r="G37" s="311"/>
      <c r="H37" s="311"/>
      <c r="I37" s="311"/>
      <c r="J37" s="311"/>
      <c r="K37" s="306"/>
      <c r="L37" s="273"/>
    </row>
  </sheetData>
  <sortState xmlns:xlrd2="http://schemas.microsoft.com/office/spreadsheetml/2017/richdata2" ref="N17:U27">
    <sortCondition ref="P17:P27"/>
    <sortCondition descending="1" ref="U17:U27"/>
  </sortState>
  <phoneticPr fontId="50" type="noConversion"/>
  <pageMargins left="0.62013888888888891" right="0.75" top="0.37013888888888891" bottom="0.69027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39BB-2EAE-4FE0-BD8E-75CAACA184FB}">
  <dimension ref="B2:X40"/>
  <sheetViews>
    <sheetView workbookViewId="0">
      <selection activeCell="B1" sqref="B1:L1048576"/>
    </sheetView>
  </sheetViews>
  <sheetFormatPr defaultRowHeight="12.75" x14ac:dyDescent="0.2"/>
  <cols>
    <col min="1" max="1" width="2.5703125" customWidth="1"/>
    <col min="2" max="2" width="4.28515625" style="286" customWidth="1"/>
    <col min="3" max="3" width="6.85546875" style="286" customWidth="1"/>
    <col min="4" max="4" width="18" style="286" customWidth="1"/>
    <col min="5" max="5" width="5" style="286" customWidth="1"/>
    <col min="6" max="6" width="14.140625" style="286" customWidth="1"/>
    <col min="7" max="10" width="6" style="286" customWidth="1"/>
    <col min="11" max="11" width="9.140625" style="286"/>
    <col min="12" max="12" width="4.42578125" style="286" customWidth="1"/>
    <col min="16" max="16" width="12.7109375" customWidth="1"/>
  </cols>
  <sheetData>
    <row r="2" spans="2:24" ht="18" x14ac:dyDescent="0.25">
      <c r="B2" s="265"/>
      <c r="C2" s="266"/>
      <c r="D2" s="267"/>
      <c r="E2" s="268"/>
      <c r="F2" s="267"/>
      <c r="G2" s="269"/>
      <c r="H2" s="269"/>
      <c r="I2" s="269"/>
      <c r="J2" s="269"/>
      <c r="K2" s="269"/>
      <c r="L2" s="269"/>
    </row>
    <row r="3" spans="2:24" ht="15.75" x14ac:dyDescent="0.25">
      <c r="B3" s="270"/>
      <c r="C3" s="271"/>
      <c r="D3" s="272"/>
      <c r="E3" s="268"/>
      <c r="F3" s="273"/>
      <c r="G3" s="269"/>
      <c r="H3" s="269"/>
      <c r="I3" s="269"/>
      <c r="J3" s="269"/>
      <c r="K3" s="274"/>
      <c r="L3" s="269"/>
    </row>
    <row r="4" spans="2:24" ht="15" x14ac:dyDescent="0.25">
      <c r="B4" s="275"/>
      <c r="C4" s="276"/>
      <c r="D4" s="277"/>
      <c r="E4" s="278"/>
      <c r="F4" s="277"/>
      <c r="G4" s="279"/>
      <c r="H4" s="279"/>
      <c r="I4" s="279"/>
      <c r="J4" s="279"/>
      <c r="K4" s="280"/>
      <c r="L4" s="281"/>
      <c r="P4" s="111"/>
      <c r="R4" s="79"/>
      <c r="S4" s="79"/>
      <c r="T4" s="79"/>
      <c r="U4" s="79"/>
      <c r="V4" s="112"/>
      <c r="W4" s="113"/>
    </row>
    <row r="5" spans="2:24" ht="15" x14ac:dyDescent="0.25">
      <c r="B5" s="275"/>
      <c r="C5" s="276"/>
      <c r="D5" s="277"/>
      <c r="E5" s="283"/>
      <c r="F5" s="277"/>
      <c r="G5" s="279"/>
      <c r="H5" s="279"/>
      <c r="I5" s="279"/>
      <c r="J5" s="279"/>
      <c r="K5" s="280"/>
      <c r="L5" s="281"/>
      <c r="P5" s="111"/>
      <c r="R5" s="79"/>
      <c r="S5" s="79"/>
      <c r="T5" s="79"/>
      <c r="U5" s="79"/>
      <c r="V5" s="112"/>
      <c r="W5" s="113"/>
    </row>
    <row r="6" spans="2:24" ht="15" x14ac:dyDescent="0.25">
      <c r="B6" s="275"/>
      <c r="C6" s="282"/>
      <c r="D6" s="277"/>
      <c r="E6" s="283"/>
      <c r="F6" s="277"/>
      <c r="G6" s="279"/>
      <c r="H6" s="279"/>
      <c r="I6" s="279"/>
      <c r="J6" s="279"/>
      <c r="K6" s="280"/>
      <c r="L6" s="281"/>
      <c r="P6" s="111"/>
      <c r="R6" s="79"/>
      <c r="S6" s="79"/>
      <c r="T6" s="79"/>
      <c r="U6" s="79"/>
      <c r="V6" s="112"/>
      <c r="W6" s="113"/>
    </row>
    <row r="7" spans="2:24" ht="15" x14ac:dyDescent="0.25">
      <c r="B7" s="284"/>
      <c r="C7" s="285"/>
      <c r="E7" s="287"/>
      <c r="G7" s="288"/>
      <c r="H7" s="288"/>
      <c r="I7" s="288"/>
      <c r="J7" s="288"/>
      <c r="K7" s="280"/>
      <c r="L7" s="281"/>
      <c r="P7" s="111"/>
      <c r="R7" s="79"/>
      <c r="S7" s="79"/>
      <c r="T7" s="79"/>
      <c r="U7" s="79"/>
      <c r="V7" s="112"/>
      <c r="W7" s="113"/>
    </row>
    <row r="8" spans="2:24" ht="15" x14ac:dyDescent="0.25">
      <c r="B8" s="284"/>
      <c r="C8" s="289"/>
      <c r="E8" s="293"/>
      <c r="G8" s="288"/>
      <c r="H8" s="288"/>
      <c r="I8" s="288"/>
      <c r="J8" s="288"/>
      <c r="K8" s="280"/>
      <c r="L8" s="281"/>
      <c r="P8" s="111"/>
      <c r="R8" s="79"/>
      <c r="S8" s="79"/>
      <c r="T8" s="79"/>
      <c r="U8" s="79"/>
      <c r="V8" s="112"/>
      <c r="W8" s="113"/>
    </row>
    <row r="9" spans="2:24" ht="15" x14ac:dyDescent="0.25">
      <c r="B9" s="284"/>
      <c r="C9" s="285"/>
      <c r="E9" s="291"/>
      <c r="G9" s="288"/>
      <c r="H9" s="288"/>
      <c r="I9" s="288"/>
      <c r="J9" s="288"/>
      <c r="K9" s="280"/>
      <c r="L9" s="281"/>
      <c r="P9" s="111"/>
      <c r="R9" s="79"/>
      <c r="S9" s="79"/>
      <c r="T9" s="79"/>
      <c r="U9" s="79"/>
      <c r="V9" s="112"/>
      <c r="W9" s="113"/>
    </row>
    <row r="10" spans="2:24" ht="15" x14ac:dyDescent="0.25">
      <c r="B10" s="284"/>
      <c r="C10" s="285"/>
      <c r="E10" s="293"/>
      <c r="G10" s="288"/>
      <c r="H10" s="288"/>
      <c r="I10" s="288"/>
      <c r="J10" s="288"/>
      <c r="K10" s="280"/>
      <c r="L10" s="281"/>
      <c r="P10" s="111"/>
      <c r="R10" s="79"/>
      <c r="S10" s="79"/>
      <c r="T10" s="79"/>
      <c r="U10" s="79"/>
      <c r="V10" s="112"/>
      <c r="W10" s="113"/>
    </row>
    <row r="11" spans="2:24" ht="15" x14ac:dyDescent="0.25">
      <c r="B11" s="284"/>
      <c r="C11" s="289"/>
      <c r="E11" s="287"/>
      <c r="G11" s="288"/>
      <c r="H11" s="288"/>
      <c r="I11" s="288"/>
      <c r="J11" s="288"/>
      <c r="K11" s="280"/>
      <c r="L11" s="281"/>
      <c r="P11" s="111"/>
      <c r="R11" s="79"/>
      <c r="S11" s="79"/>
      <c r="T11" s="79"/>
      <c r="U11" s="79"/>
      <c r="V11" s="112"/>
      <c r="W11" s="113"/>
    </row>
    <row r="12" spans="2:24" ht="15" x14ac:dyDescent="0.25">
      <c r="B12" s="284"/>
      <c r="C12" s="289"/>
      <c r="E12" s="287"/>
      <c r="G12" s="288"/>
      <c r="H12" s="288"/>
      <c r="I12" s="288"/>
      <c r="J12" s="288"/>
      <c r="K12" s="280"/>
      <c r="L12" s="281"/>
      <c r="P12" s="111"/>
      <c r="R12" s="79"/>
      <c r="S12" s="79"/>
      <c r="T12" s="79"/>
      <c r="U12" s="79"/>
      <c r="V12" s="112"/>
      <c r="W12" s="113"/>
    </row>
    <row r="13" spans="2:24" ht="15" x14ac:dyDescent="0.25">
      <c r="B13" s="284"/>
      <c r="C13" s="289"/>
      <c r="E13" s="287"/>
      <c r="G13" s="288"/>
      <c r="H13" s="288"/>
      <c r="I13" s="288"/>
      <c r="J13" s="288"/>
      <c r="K13" s="280"/>
      <c r="L13" s="281"/>
      <c r="P13" s="111"/>
      <c r="R13" s="79"/>
      <c r="S13" s="79"/>
      <c r="T13" s="79"/>
      <c r="U13" s="79"/>
      <c r="V13" s="112"/>
      <c r="W13" s="113"/>
    </row>
    <row r="14" spans="2:24" ht="15.75" x14ac:dyDescent="0.25">
      <c r="B14" s="273"/>
      <c r="C14" s="295"/>
      <c r="D14" s="272"/>
      <c r="E14" s="281"/>
      <c r="F14" s="273"/>
      <c r="G14" s="296"/>
      <c r="H14" s="296"/>
      <c r="I14" s="296"/>
      <c r="J14" s="296"/>
      <c r="K14" s="296"/>
      <c r="L14" s="273"/>
      <c r="Q14" s="111"/>
      <c r="S14" s="101"/>
      <c r="T14" s="101"/>
      <c r="U14" s="101"/>
      <c r="V14" s="101"/>
      <c r="W14" s="112"/>
      <c r="X14" s="113"/>
    </row>
    <row r="15" spans="2:24" ht="15.75" x14ac:dyDescent="0.25">
      <c r="B15" s="322"/>
      <c r="C15" s="298"/>
      <c r="D15" s="322"/>
      <c r="E15" s="323"/>
      <c r="F15" s="322"/>
      <c r="G15" s="298"/>
      <c r="H15" s="298"/>
      <c r="I15" s="298"/>
      <c r="J15" s="298"/>
      <c r="K15" s="298"/>
      <c r="L15" s="322"/>
      <c r="P15" s="19"/>
      <c r="Q15" s="40"/>
      <c r="R15" s="19"/>
      <c r="S15" s="101"/>
      <c r="T15" s="101"/>
      <c r="U15" s="101"/>
      <c r="V15" s="101"/>
      <c r="W15" s="112"/>
      <c r="X15" s="113"/>
    </row>
    <row r="16" spans="2:24" x14ac:dyDescent="0.2">
      <c r="B16" s="301"/>
      <c r="C16" s="302"/>
      <c r="D16" s="301"/>
      <c r="E16" s="303"/>
      <c r="F16" s="301"/>
      <c r="G16" s="304"/>
      <c r="H16" s="304"/>
      <c r="I16" s="304"/>
      <c r="J16" s="304"/>
      <c r="K16" s="305"/>
      <c r="L16" s="301"/>
      <c r="P16" s="19"/>
      <c r="Q16" s="40"/>
      <c r="R16" s="19"/>
      <c r="S16" s="101"/>
      <c r="T16" s="101"/>
      <c r="U16" s="101"/>
      <c r="V16" s="101"/>
      <c r="W16" s="20"/>
      <c r="X16" s="113"/>
    </row>
    <row r="17" spans="2:24" x14ac:dyDescent="0.2">
      <c r="B17" s="301"/>
      <c r="C17" s="302"/>
      <c r="D17" s="301"/>
      <c r="E17" s="310"/>
      <c r="F17" s="301"/>
      <c r="G17" s="304"/>
      <c r="H17" s="304"/>
      <c r="I17" s="304"/>
      <c r="J17" s="304"/>
      <c r="K17" s="305"/>
      <c r="L17" s="301"/>
      <c r="P17" s="19"/>
      <c r="Q17" s="39"/>
      <c r="R17" s="19"/>
      <c r="S17" s="101"/>
      <c r="T17" s="101"/>
      <c r="U17" s="101"/>
      <c r="V17" s="101"/>
      <c r="W17" s="20"/>
      <c r="X17" s="113"/>
    </row>
    <row r="18" spans="2:24" ht="15" x14ac:dyDescent="0.2">
      <c r="B18" s="273"/>
      <c r="C18" s="295"/>
      <c r="D18" s="301"/>
      <c r="E18" s="310"/>
      <c r="F18" s="301"/>
      <c r="G18" s="304"/>
      <c r="H18" s="304"/>
      <c r="I18" s="304"/>
      <c r="J18" s="304"/>
      <c r="K18" s="306"/>
      <c r="L18" s="273"/>
      <c r="P18" s="19"/>
      <c r="Q18" s="39"/>
      <c r="R18" s="19"/>
      <c r="S18" s="101"/>
      <c r="T18" s="101"/>
      <c r="U18" s="101"/>
      <c r="V18" s="101"/>
      <c r="W18" s="20"/>
      <c r="X18" s="113"/>
    </row>
    <row r="19" spans="2:24" ht="15" x14ac:dyDescent="0.2">
      <c r="B19" s="273"/>
      <c r="C19" s="295"/>
      <c r="D19" s="301"/>
      <c r="E19" s="307"/>
      <c r="F19" s="301"/>
      <c r="G19" s="308"/>
      <c r="H19" s="308"/>
      <c r="I19" s="308"/>
      <c r="J19" s="308"/>
      <c r="K19" s="306"/>
      <c r="L19" s="273"/>
      <c r="P19" s="19"/>
      <c r="Q19" s="39"/>
      <c r="R19" s="19"/>
      <c r="S19" s="101"/>
      <c r="T19" s="101"/>
      <c r="U19" s="101"/>
      <c r="V19" s="101"/>
      <c r="W19" s="20"/>
      <c r="X19" s="113"/>
    </row>
    <row r="20" spans="2:24" ht="15.75" x14ac:dyDescent="0.2">
      <c r="B20" s="322"/>
      <c r="C20" s="298"/>
      <c r="D20" s="322"/>
      <c r="E20" s="323"/>
      <c r="F20" s="322"/>
      <c r="G20" s="298"/>
      <c r="H20" s="298"/>
      <c r="I20" s="298"/>
      <c r="J20" s="298"/>
      <c r="K20" s="298"/>
      <c r="L20" s="322"/>
      <c r="P20" s="19"/>
      <c r="Q20" s="40"/>
      <c r="R20" s="19"/>
      <c r="S20" s="101"/>
      <c r="T20" s="101"/>
      <c r="U20" s="101"/>
      <c r="V20" s="101"/>
      <c r="W20" s="20"/>
      <c r="X20" s="113"/>
    </row>
    <row r="21" spans="2:24" x14ac:dyDescent="0.2">
      <c r="B21" s="301"/>
      <c r="C21" s="302"/>
      <c r="D21" s="301"/>
      <c r="E21" s="310"/>
      <c r="F21" s="301"/>
      <c r="G21" s="304"/>
      <c r="H21" s="304"/>
      <c r="I21" s="304"/>
      <c r="J21" s="304"/>
      <c r="K21" s="306"/>
      <c r="L21" s="301"/>
      <c r="P21" s="19"/>
      <c r="Q21" s="40"/>
      <c r="R21" s="19"/>
      <c r="S21" s="101"/>
      <c r="T21" s="101"/>
      <c r="U21" s="101"/>
      <c r="V21" s="101"/>
      <c r="W21" s="20"/>
      <c r="X21" s="113"/>
    </row>
    <row r="22" spans="2:24" x14ac:dyDescent="0.2">
      <c r="B22" s="301"/>
      <c r="C22" s="302"/>
      <c r="D22" s="301"/>
      <c r="E22" s="303"/>
      <c r="F22" s="301"/>
      <c r="G22" s="304"/>
      <c r="H22" s="304"/>
      <c r="I22" s="304"/>
      <c r="J22" s="304"/>
      <c r="K22" s="306"/>
      <c r="L22" s="301"/>
      <c r="P22" s="19"/>
      <c r="Q22" s="198"/>
      <c r="R22" s="19"/>
      <c r="S22" s="101"/>
      <c r="T22" s="101"/>
      <c r="U22" s="101"/>
      <c r="V22" s="101"/>
      <c r="W22" s="20"/>
    </row>
    <row r="23" spans="2:24" x14ac:dyDescent="0.2">
      <c r="B23" s="301"/>
      <c r="C23" s="302"/>
      <c r="D23" s="301"/>
      <c r="E23" s="303"/>
      <c r="F23" s="301"/>
      <c r="G23" s="304"/>
      <c r="H23" s="304"/>
      <c r="I23" s="304"/>
      <c r="J23" s="304"/>
      <c r="K23" s="306"/>
      <c r="L23" s="301"/>
      <c r="P23" s="19"/>
      <c r="Q23" s="39"/>
      <c r="R23" s="19"/>
      <c r="S23" s="101"/>
      <c r="T23" s="101"/>
      <c r="U23" s="101"/>
      <c r="V23" s="101"/>
      <c r="W23" s="20"/>
    </row>
    <row r="24" spans="2:24" ht="15" x14ac:dyDescent="0.2">
      <c r="B24" s="273"/>
      <c r="C24" s="295"/>
      <c r="D24" s="273"/>
      <c r="E24" s="281"/>
      <c r="F24" s="273"/>
      <c r="G24" s="296"/>
      <c r="H24" s="296"/>
      <c r="I24" s="296"/>
      <c r="J24" s="296"/>
      <c r="K24" s="296"/>
      <c r="L24" s="273"/>
      <c r="P24" s="19"/>
      <c r="Q24" s="39"/>
      <c r="R24" s="19"/>
      <c r="S24" s="101"/>
      <c r="T24" s="101"/>
      <c r="U24" s="101"/>
      <c r="V24" s="101"/>
      <c r="W24" s="20"/>
    </row>
    <row r="25" spans="2:24" ht="15.75" x14ac:dyDescent="0.2">
      <c r="B25" s="322"/>
      <c r="C25" s="298"/>
      <c r="D25" s="322"/>
      <c r="E25" s="323"/>
      <c r="F25" s="322"/>
      <c r="G25" s="298"/>
      <c r="H25" s="298"/>
      <c r="I25" s="298"/>
      <c r="J25" s="298"/>
      <c r="K25" s="298"/>
      <c r="L25" s="325"/>
      <c r="P25" s="33"/>
      <c r="Q25" s="81"/>
      <c r="R25" s="81"/>
      <c r="S25" s="81"/>
      <c r="T25" s="81"/>
      <c r="U25" s="82"/>
      <c r="V25" s="82"/>
    </row>
    <row r="26" spans="2:24" ht="15" x14ac:dyDescent="0.2">
      <c r="B26" s="301"/>
      <c r="C26" s="302"/>
      <c r="D26" s="301"/>
      <c r="E26" s="326"/>
      <c r="F26" s="301"/>
      <c r="G26" s="304"/>
      <c r="H26" s="304"/>
      <c r="I26" s="304"/>
      <c r="J26" s="304"/>
      <c r="K26" s="306"/>
      <c r="L26" s="273"/>
      <c r="P26" s="204"/>
      <c r="Q26" s="202"/>
      <c r="R26" s="202"/>
      <c r="S26" s="202"/>
      <c r="T26" s="202"/>
      <c r="U26" s="203"/>
      <c r="V26" s="82"/>
    </row>
    <row r="27" spans="2:24" ht="15" x14ac:dyDescent="0.2">
      <c r="B27" s="301"/>
      <c r="C27" s="302"/>
      <c r="D27" s="301"/>
      <c r="E27" s="310"/>
      <c r="F27" s="301"/>
      <c r="G27" s="304"/>
      <c r="H27" s="304"/>
      <c r="I27" s="304"/>
      <c r="J27" s="304"/>
      <c r="K27" s="306"/>
      <c r="L27" s="273"/>
      <c r="P27" s="204"/>
      <c r="Q27" s="202"/>
      <c r="R27" s="202"/>
      <c r="S27" s="202"/>
      <c r="T27" s="202"/>
      <c r="U27" s="203"/>
      <c r="V27" s="82"/>
    </row>
    <row r="28" spans="2:24" ht="15" x14ac:dyDescent="0.2">
      <c r="B28" s="301"/>
      <c r="C28" s="302"/>
      <c r="D28" s="301"/>
      <c r="E28" s="310"/>
      <c r="F28" s="301"/>
      <c r="G28" s="304"/>
      <c r="H28" s="304"/>
      <c r="I28" s="304"/>
      <c r="J28" s="304"/>
      <c r="K28" s="306"/>
      <c r="L28" s="273"/>
      <c r="O28" s="19"/>
      <c r="P28" s="33"/>
      <c r="Q28" s="81"/>
      <c r="R28" s="81"/>
      <c r="S28" s="81"/>
      <c r="T28" s="81"/>
      <c r="U28" s="82"/>
      <c r="V28" s="82"/>
    </row>
    <row r="29" spans="2:24" x14ac:dyDescent="0.2">
      <c r="B29" s="301"/>
      <c r="C29" s="302"/>
      <c r="D29" s="301"/>
      <c r="E29" s="308"/>
      <c r="F29" s="301"/>
      <c r="G29" s="308"/>
      <c r="H29" s="308"/>
      <c r="I29" s="308"/>
      <c r="J29" s="308"/>
      <c r="K29" s="306"/>
      <c r="L29" s="301"/>
      <c r="O29" s="19"/>
      <c r="P29" s="33"/>
      <c r="Q29" s="81"/>
      <c r="R29" s="81"/>
      <c r="S29" s="81"/>
      <c r="T29" s="81"/>
      <c r="U29" s="82"/>
      <c r="V29" s="82"/>
    </row>
    <row r="30" spans="2:24" ht="15" x14ac:dyDescent="0.2">
      <c r="B30" s="273"/>
      <c r="C30" s="295"/>
      <c r="D30" s="301"/>
      <c r="E30" s="310"/>
      <c r="F30" s="301"/>
      <c r="G30" s="308"/>
      <c r="H30" s="308"/>
      <c r="I30" s="308"/>
      <c r="J30" s="308"/>
      <c r="K30" s="306"/>
      <c r="L30" s="273"/>
      <c r="O30" s="19"/>
      <c r="P30" s="33"/>
      <c r="Q30" s="81"/>
      <c r="R30" s="81"/>
      <c r="S30" s="81"/>
      <c r="T30" s="81"/>
      <c r="U30" s="82"/>
      <c r="V30" s="82"/>
    </row>
    <row r="31" spans="2:24" ht="15" x14ac:dyDescent="0.2">
      <c r="B31" s="273"/>
      <c r="C31" s="295"/>
      <c r="D31" s="301"/>
      <c r="E31" s="307"/>
      <c r="F31" s="301"/>
      <c r="G31" s="308"/>
      <c r="H31" s="308"/>
      <c r="I31" s="308"/>
      <c r="J31" s="308"/>
      <c r="K31" s="306"/>
      <c r="L31" s="273"/>
      <c r="Q31" s="86"/>
      <c r="S31" s="81"/>
      <c r="T31" s="81"/>
      <c r="U31" s="81"/>
      <c r="V31" s="81"/>
    </row>
    <row r="32" spans="2:24" ht="15.75" x14ac:dyDescent="0.25">
      <c r="B32" s="297"/>
      <c r="C32" s="298"/>
      <c r="D32" s="297"/>
      <c r="E32" s="299"/>
      <c r="F32" s="297"/>
      <c r="G32" s="300"/>
      <c r="H32" s="300"/>
      <c r="I32" s="306"/>
      <c r="J32" s="306"/>
      <c r="K32" s="300"/>
      <c r="L32" s="297"/>
      <c r="Q32" s="86"/>
      <c r="S32" s="81"/>
      <c r="T32" s="81"/>
      <c r="U32" s="81"/>
      <c r="V32" s="81"/>
    </row>
    <row r="33" spans="2:12" x14ac:dyDescent="0.2">
      <c r="B33" s="301"/>
      <c r="C33" s="302"/>
      <c r="D33" s="301"/>
      <c r="E33" s="303"/>
      <c r="F33" s="301"/>
      <c r="G33" s="304"/>
      <c r="H33" s="304"/>
      <c r="I33" s="304"/>
      <c r="J33" s="304"/>
      <c r="K33" s="306"/>
      <c r="L33" s="301"/>
    </row>
    <row r="34" spans="2:12" x14ac:dyDescent="0.2">
      <c r="B34" s="301"/>
      <c r="C34" s="302"/>
      <c r="D34" s="301"/>
      <c r="E34" s="303"/>
      <c r="F34" s="301"/>
      <c r="G34" s="304"/>
      <c r="H34" s="304"/>
      <c r="I34" s="304"/>
      <c r="J34" s="304"/>
      <c r="K34" s="306"/>
      <c r="L34" s="301"/>
    </row>
    <row r="35" spans="2:12" x14ac:dyDescent="0.2">
      <c r="B35" s="301"/>
      <c r="C35" s="302"/>
      <c r="D35" s="301"/>
      <c r="E35" s="303"/>
      <c r="F35" s="301"/>
      <c r="G35" s="304"/>
      <c r="H35" s="304"/>
      <c r="I35" s="304"/>
      <c r="J35" s="304"/>
      <c r="K35" s="306"/>
      <c r="L35" s="301"/>
    </row>
    <row r="36" spans="2:12" ht="15" x14ac:dyDescent="0.2">
      <c r="B36" s="273"/>
      <c r="C36" s="295"/>
      <c r="D36" s="273"/>
      <c r="E36" s="281"/>
      <c r="F36" s="273"/>
      <c r="G36" s="296"/>
      <c r="H36" s="296"/>
      <c r="I36" s="296"/>
      <c r="J36" s="296"/>
      <c r="K36" s="296"/>
      <c r="L36" s="273"/>
    </row>
    <row r="37" spans="2:12" ht="15.75" x14ac:dyDescent="0.25">
      <c r="B37" s="297"/>
      <c r="C37" s="298"/>
      <c r="D37" s="297"/>
      <c r="E37" s="299"/>
      <c r="F37" s="297"/>
      <c r="G37" s="300"/>
      <c r="H37" s="300"/>
      <c r="I37" s="300"/>
      <c r="J37" s="300"/>
      <c r="K37" s="300"/>
      <c r="L37" s="273"/>
    </row>
    <row r="38" spans="2:12" ht="15" x14ac:dyDescent="0.2">
      <c r="B38" s="301"/>
      <c r="C38" s="302"/>
      <c r="D38" s="301"/>
      <c r="E38" s="310"/>
      <c r="F38" s="301"/>
      <c r="G38" s="311"/>
      <c r="H38" s="311"/>
      <c r="I38" s="311"/>
      <c r="J38" s="311"/>
      <c r="K38" s="306"/>
      <c r="L38" s="273"/>
    </row>
    <row r="39" spans="2:12" ht="15" x14ac:dyDescent="0.2">
      <c r="B39" s="301"/>
      <c r="C39" s="302"/>
      <c r="D39" s="301"/>
      <c r="E39" s="310"/>
      <c r="F39" s="301"/>
      <c r="G39" s="311"/>
      <c r="H39" s="311"/>
      <c r="I39" s="311"/>
      <c r="J39" s="311"/>
      <c r="K39" s="306"/>
      <c r="L39" s="273"/>
    </row>
    <row r="40" spans="2:12" ht="15" x14ac:dyDescent="0.2">
      <c r="B40" s="301"/>
      <c r="C40" s="302"/>
      <c r="D40" s="301"/>
      <c r="E40" s="326"/>
      <c r="F40" s="301"/>
      <c r="G40" s="311"/>
      <c r="H40" s="311"/>
      <c r="I40" s="311"/>
      <c r="J40" s="311"/>
      <c r="K40" s="306"/>
      <c r="L40" s="273"/>
    </row>
  </sheetData>
  <sortState xmlns:xlrd2="http://schemas.microsoft.com/office/spreadsheetml/2017/richdata2" ref="P16:W24">
    <sortCondition ref="R16:R24"/>
    <sortCondition descending="1" ref="W16:W24"/>
  </sortState>
  <phoneticPr fontId="5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534DB-CBFA-491F-8873-051AC24F8F85}">
  <dimension ref="B2:V41"/>
  <sheetViews>
    <sheetView workbookViewId="0">
      <selection activeCell="B1" sqref="B1:L1048576"/>
    </sheetView>
  </sheetViews>
  <sheetFormatPr defaultRowHeight="12.75" x14ac:dyDescent="0.2"/>
  <cols>
    <col min="1" max="1" width="2.140625" customWidth="1"/>
    <col min="2" max="2" width="3.85546875" style="286" customWidth="1"/>
    <col min="3" max="3" width="5.5703125" style="286" customWidth="1"/>
    <col min="4" max="4" width="18.28515625" style="286" customWidth="1"/>
    <col min="5" max="5" width="5.42578125" style="286" customWidth="1"/>
    <col min="6" max="6" width="13.7109375" style="286" customWidth="1"/>
    <col min="7" max="10" width="6.42578125" style="286" customWidth="1"/>
    <col min="11" max="11" width="9" style="286" customWidth="1"/>
    <col min="12" max="12" width="4.28515625" style="286" customWidth="1"/>
  </cols>
  <sheetData>
    <row r="2" spans="2:22" ht="18" x14ac:dyDescent="0.25">
      <c r="B2" s="265"/>
      <c r="C2" s="266"/>
      <c r="D2" s="267"/>
      <c r="E2" s="268"/>
      <c r="F2" s="267"/>
      <c r="G2" s="269"/>
      <c r="H2" s="269"/>
      <c r="I2" s="269"/>
      <c r="J2" s="269"/>
      <c r="K2" s="269"/>
      <c r="L2" s="269"/>
    </row>
    <row r="3" spans="2:22" ht="15.75" x14ac:dyDescent="0.25">
      <c r="B3" s="270"/>
      <c r="C3" s="271"/>
      <c r="D3" s="272"/>
      <c r="E3" s="268"/>
      <c r="F3" s="273"/>
      <c r="G3" s="269"/>
      <c r="H3" s="269"/>
      <c r="I3" s="269"/>
      <c r="J3" s="269"/>
      <c r="K3" s="274"/>
      <c r="L3" s="269"/>
    </row>
    <row r="4" spans="2:22" ht="15" x14ac:dyDescent="0.25">
      <c r="B4" s="275"/>
      <c r="C4" s="276"/>
      <c r="D4" s="277"/>
      <c r="E4" s="278"/>
      <c r="F4" s="277"/>
      <c r="G4" s="279"/>
      <c r="H4" s="279"/>
      <c r="I4" s="279"/>
      <c r="J4" s="279"/>
      <c r="K4" s="280"/>
      <c r="L4" s="281"/>
    </row>
    <row r="5" spans="2:22" ht="15" x14ac:dyDescent="0.25">
      <c r="B5" s="275"/>
      <c r="C5" s="285"/>
      <c r="E5" s="291"/>
      <c r="G5" s="288"/>
      <c r="H5" s="288"/>
      <c r="I5" s="288"/>
      <c r="J5" s="288"/>
      <c r="K5" s="280"/>
      <c r="L5" s="281"/>
    </row>
    <row r="6" spans="2:22" ht="15" x14ac:dyDescent="0.25">
      <c r="B6" s="275"/>
      <c r="C6" s="285"/>
      <c r="E6" s="287"/>
      <c r="G6" s="288"/>
      <c r="H6" s="288"/>
      <c r="I6" s="288"/>
      <c r="J6" s="288"/>
      <c r="K6" s="280"/>
      <c r="L6" s="281"/>
    </row>
    <row r="7" spans="2:22" ht="15" x14ac:dyDescent="0.25">
      <c r="B7" s="284"/>
      <c r="C7" s="285"/>
      <c r="E7" s="293"/>
      <c r="G7" s="288"/>
      <c r="H7" s="288"/>
      <c r="I7" s="288"/>
      <c r="J7" s="288"/>
      <c r="K7" s="280"/>
      <c r="L7" s="281"/>
    </row>
    <row r="8" spans="2:22" ht="15" x14ac:dyDescent="0.25">
      <c r="B8" s="284"/>
      <c r="C8" s="282"/>
      <c r="D8" s="277"/>
      <c r="E8" s="283"/>
      <c r="F8" s="277"/>
      <c r="G8" s="279"/>
      <c r="H8" s="279"/>
      <c r="I8" s="279"/>
      <c r="J8" s="279"/>
      <c r="K8" s="280"/>
      <c r="L8" s="281"/>
    </row>
    <row r="9" spans="2:22" ht="15" x14ac:dyDescent="0.25">
      <c r="B9" s="284"/>
      <c r="C9" s="276"/>
      <c r="D9" s="277"/>
      <c r="E9" s="283"/>
      <c r="F9" s="277"/>
      <c r="G9" s="279"/>
      <c r="H9" s="279"/>
      <c r="I9" s="279"/>
      <c r="J9" s="279"/>
      <c r="K9" s="280"/>
      <c r="L9" s="281"/>
    </row>
    <row r="10" spans="2:22" ht="15" x14ac:dyDescent="0.25">
      <c r="B10" s="284"/>
      <c r="C10" s="289"/>
      <c r="E10" s="287"/>
      <c r="G10" s="288"/>
      <c r="H10" s="288"/>
      <c r="I10" s="288"/>
      <c r="J10" s="288"/>
      <c r="K10" s="280"/>
      <c r="L10" s="281"/>
    </row>
    <row r="11" spans="2:22" ht="15" x14ac:dyDescent="0.25">
      <c r="B11" s="284"/>
      <c r="C11" s="289"/>
      <c r="E11" s="287"/>
      <c r="G11" s="288"/>
      <c r="H11" s="288"/>
      <c r="I11" s="288"/>
      <c r="J11" s="288"/>
      <c r="K11" s="280"/>
      <c r="L11" s="281"/>
      <c r="O11" s="241"/>
    </row>
    <row r="12" spans="2:22" ht="15" x14ac:dyDescent="0.25">
      <c r="B12" s="284"/>
      <c r="C12" s="285"/>
      <c r="E12" s="293"/>
      <c r="G12" s="288"/>
      <c r="H12" s="288"/>
      <c r="I12" s="288"/>
      <c r="J12" s="288"/>
      <c r="K12" s="280"/>
      <c r="L12" s="281"/>
      <c r="P12" s="241"/>
    </row>
    <row r="13" spans="2:22" ht="15" x14ac:dyDescent="0.25">
      <c r="B13" s="284"/>
      <c r="C13" s="289"/>
      <c r="E13" s="287"/>
      <c r="G13" s="288"/>
      <c r="H13" s="288"/>
      <c r="I13" s="288"/>
      <c r="J13" s="288"/>
      <c r="K13" s="280"/>
      <c r="L13" s="281"/>
    </row>
    <row r="14" spans="2:22" ht="15" x14ac:dyDescent="0.2">
      <c r="B14" s="273"/>
      <c r="C14" s="295"/>
      <c r="D14" s="272"/>
      <c r="E14" s="281"/>
      <c r="F14" s="273"/>
      <c r="G14" s="296"/>
      <c r="H14" s="296"/>
      <c r="I14" s="296"/>
      <c r="J14" s="296"/>
      <c r="K14" s="296"/>
      <c r="L14" s="273"/>
    </row>
    <row r="15" spans="2:22" ht="15.75" x14ac:dyDescent="0.2">
      <c r="B15" s="322"/>
      <c r="C15" s="298"/>
      <c r="D15" s="322"/>
      <c r="E15" s="323"/>
      <c r="F15" s="322"/>
      <c r="G15" s="298"/>
      <c r="H15" s="298"/>
      <c r="I15" s="298"/>
      <c r="J15" s="298"/>
      <c r="K15" s="298"/>
      <c r="L15" s="322"/>
    </row>
    <row r="16" spans="2:22" x14ac:dyDescent="0.2">
      <c r="B16" s="301"/>
      <c r="C16" s="302"/>
      <c r="D16" s="301"/>
      <c r="E16" s="303"/>
      <c r="F16" s="301"/>
      <c r="G16" s="304"/>
      <c r="H16" s="304"/>
      <c r="I16" s="304"/>
      <c r="J16" s="304"/>
      <c r="K16" s="305"/>
      <c r="L16" s="301"/>
      <c r="O16" s="19"/>
      <c r="P16" s="40"/>
      <c r="Q16" s="19"/>
      <c r="R16" s="101"/>
      <c r="S16" s="101"/>
      <c r="T16" s="101"/>
      <c r="U16" s="101"/>
      <c r="V16" s="20"/>
    </row>
    <row r="17" spans="2:22" x14ac:dyDescent="0.2">
      <c r="B17" s="301"/>
      <c r="C17" s="302"/>
      <c r="D17" s="301"/>
      <c r="E17" s="310"/>
      <c r="F17" s="301"/>
      <c r="G17" s="304"/>
      <c r="H17" s="304"/>
      <c r="I17" s="304"/>
      <c r="J17" s="304"/>
      <c r="K17" s="305"/>
      <c r="L17" s="301"/>
      <c r="O17" s="19"/>
      <c r="P17" s="39"/>
      <c r="Q17" s="19"/>
      <c r="R17" s="101"/>
      <c r="S17" s="101"/>
      <c r="T17" s="101"/>
      <c r="U17" s="101"/>
      <c r="V17" s="20"/>
    </row>
    <row r="18" spans="2:22" ht="15" x14ac:dyDescent="0.2">
      <c r="B18" s="273"/>
      <c r="C18" s="295"/>
      <c r="D18" s="301"/>
      <c r="E18" s="310"/>
      <c r="F18" s="301"/>
      <c r="G18" s="304"/>
      <c r="H18" s="304"/>
      <c r="I18" s="304"/>
      <c r="J18" s="304"/>
      <c r="K18" s="306"/>
      <c r="L18" s="273"/>
      <c r="O18" s="19"/>
      <c r="P18" s="39"/>
      <c r="Q18" s="19"/>
      <c r="R18" s="101"/>
      <c r="S18" s="101"/>
      <c r="T18" s="101"/>
      <c r="U18" s="101"/>
      <c r="V18" s="20"/>
    </row>
    <row r="19" spans="2:22" ht="15" x14ac:dyDescent="0.2">
      <c r="B19" s="273"/>
      <c r="C19" s="295"/>
      <c r="D19" s="301"/>
      <c r="E19" s="307"/>
      <c r="F19" s="301"/>
      <c r="G19" s="308"/>
      <c r="H19" s="308"/>
      <c r="I19" s="308"/>
      <c r="J19" s="308"/>
      <c r="K19" s="306"/>
      <c r="L19" s="273"/>
      <c r="O19" s="19"/>
      <c r="P19" s="40"/>
      <c r="Q19" s="19"/>
      <c r="R19" s="101"/>
      <c r="S19" s="101"/>
      <c r="T19" s="101"/>
      <c r="U19" s="101"/>
      <c r="V19" s="20"/>
    </row>
    <row r="20" spans="2:22" ht="15.75" x14ac:dyDescent="0.2">
      <c r="B20" s="322"/>
      <c r="C20" s="298"/>
      <c r="D20" s="322"/>
      <c r="E20" s="323"/>
      <c r="F20" s="322"/>
      <c r="G20" s="298"/>
      <c r="H20" s="298"/>
      <c r="I20" s="298"/>
      <c r="J20" s="298"/>
      <c r="K20" s="298"/>
      <c r="L20" s="322"/>
      <c r="O20" s="19"/>
      <c r="P20" s="39"/>
      <c r="Q20" s="19"/>
      <c r="R20" s="101"/>
      <c r="S20" s="101"/>
      <c r="T20" s="101"/>
      <c r="U20" s="101"/>
      <c r="V20" s="20"/>
    </row>
    <row r="21" spans="2:22" x14ac:dyDescent="0.2">
      <c r="B21" s="301"/>
      <c r="C21" s="302"/>
      <c r="D21" s="301"/>
      <c r="E21" s="303"/>
      <c r="F21" s="301"/>
      <c r="G21" s="304"/>
      <c r="H21" s="304"/>
      <c r="I21" s="304"/>
      <c r="J21" s="304"/>
      <c r="K21" s="306"/>
      <c r="L21" s="301"/>
      <c r="O21" s="19"/>
      <c r="P21" s="40"/>
      <c r="Q21" s="19"/>
      <c r="R21" s="101"/>
      <c r="S21" s="101"/>
      <c r="T21" s="101"/>
      <c r="U21" s="101"/>
      <c r="V21" s="20"/>
    </row>
    <row r="22" spans="2:22" x14ac:dyDescent="0.2">
      <c r="B22" s="301"/>
      <c r="C22" s="302"/>
      <c r="D22" s="301"/>
      <c r="E22" s="310"/>
      <c r="F22" s="301"/>
      <c r="G22" s="304"/>
      <c r="H22" s="304"/>
      <c r="I22" s="304"/>
      <c r="J22" s="304"/>
      <c r="K22" s="306"/>
      <c r="L22" s="301"/>
      <c r="O22" s="19"/>
      <c r="P22" s="198"/>
      <c r="Q22" s="19"/>
      <c r="R22" s="101"/>
      <c r="S22" s="101"/>
      <c r="T22" s="101"/>
      <c r="U22" s="101"/>
      <c r="V22" s="20"/>
    </row>
    <row r="23" spans="2:22" x14ac:dyDescent="0.2">
      <c r="B23" s="301"/>
      <c r="C23" s="302"/>
      <c r="D23" s="301"/>
      <c r="E23" s="303"/>
      <c r="F23" s="301"/>
      <c r="G23" s="304"/>
      <c r="H23" s="304"/>
      <c r="I23" s="304"/>
      <c r="J23" s="304"/>
      <c r="K23" s="306"/>
      <c r="L23" s="301"/>
      <c r="O23" s="19"/>
      <c r="P23" s="39"/>
      <c r="Q23" s="19"/>
      <c r="R23" s="101"/>
      <c r="S23" s="101"/>
      <c r="T23" s="101"/>
      <c r="U23" s="101"/>
      <c r="V23" s="20"/>
    </row>
    <row r="24" spans="2:22" ht="15" x14ac:dyDescent="0.2">
      <c r="B24" s="273"/>
      <c r="C24" s="295"/>
      <c r="D24" s="273"/>
      <c r="E24" s="281"/>
      <c r="F24" s="273"/>
      <c r="G24" s="296"/>
      <c r="H24" s="296"/>
      <c r="I24" s="296"/>
      <c r="J24" s="296"/>
      <c r="K24" s="296"/>
      <c r="L24" s="273"/>
      <c r="O24" s="19"/>
      <c r="P24" s="39"/>
      <c r="Q24" s="19"/>
      <c r="R24" s="101"/>
      <c r="S24" s="101"/>
      <c r="T24" s="101"/>
      <c r="U24" s="101"/>
      <c r="V24" s="20"/>
    </row>
    <row r="25" spans="2:22" ht="15.75" x14ac:dyDescent="0.2">
      <c r="B25" s="322"/>
      <c r="C25" s="298"/>
      <c r="D25" s="322"/>
      <c r="E25" s="323"/>
      <c r="F25" s="322"/>
      <c r="G25" s="298"/>
      <c r="H25" s="298"/>
      <c r="I25" s="298"/>
      <c r="J25" s="298"/>
      <c r="K25" s="298"/>
      <c r="L25" s="325"/>
      <c r="O25" s="19"/>
      <c r="P25" s="39"/>
      <c r="Q25" s="19"/>
      <c r="R25" s="101"/>
      <c r="S25" s="101"/>
      <c r="T25" s="101"/>
      <c r="U25" s="101"/>
      <c r="V25" s="20"/>
    </row>
    <row r="26" spans="2:22" ht="15" x14ac:dyDescent="0.2">
      <c r="B26" s="301"/>
      <c r="C26" s="302"/>
      <c r="D26" s="301"/>
      <c r="E26" s="326"/>
      <c r="F26" s="301"/>
      <c r="G26" s="304"/>
      <c r="H26" s="304"/>
      <c r="I26" s="304"/>
      <c r="J26" s="304"/>
      <c r="K26" s="306"/>
      <c r="L26" s="273"/>
    </row>
    <row r="27" spans="2:22" ht="15" x14ac:dyDescent="0.2">
      <c r="B27" s="301"/>
      <c r="C27" s="302"/>
      <c r="D27" s="301"/>
      <c r="E27" s="310"/>
      <c r="F27" s="301"/>
      <c r="G27" s="304"/>
      <c r="H27" s="304"/>
      <c r="I27" s="304"/>
      <c r="J27" s="304"/>
      <c r="K27" s="306"/>
      <c r="L27" s="273"/>
    </row>
    <row r="28" spans="2:22" ht="15" x14ac:dyDescent="0.2">
      <c r="B28" s="301"/>
      <c r="C28" s="302"/>
      <c r="D28" s="301"/>
      <c r="E28" s="310"/>
      <c r="F28" s="301"/>
      <c r="G28" s="304"/>
      <c r="H28" s="304"/>
      <c r="I28" s="304"/>
      <c r="J28" s="304"/>
      <c r="K28" s="306"/>
      <c r="L28" s="273"/>
    </row>
    <row r="29" spans="2:22" x14ac:dyDescent="0.2">
      <c r="B29" s="301"/>
      <c r="C29" s="302"/>
      <c r="D29" s="301"/>
      <c r="E29" s="308"/>
      <c r="F29" s="301"/>
      <c r="G29" s="308"/>
      <c r="H29" s="308"/>
      <c r="I29" s="308"/>
      <c r="J29" s="308"/>
      <c r="K29" s="306"/>
      <c r="L29" s="301"/>
    </row>
    <row r="30" spans="2:22" x14ac:dyDescent="0.2">
      <c r="B30" s="301"/>
      <c r="C30" s="302"/>
      <c r="D30" s="301"/>
      <c r="E30" s="308"/>
      <c r="F30" s="301"/>
      <c r="G30" s="308"/>
      <c r="H30" s="308"/>
      <c r="I30" s="308"/>
      <c r="J30" s="308"/>
      <c r="K30" s="306"/>
      <c r="L30" s="301"/>
    </row>
    <row r="31" spans="2:22" ht="15" x14ac:dyDescent="0.2">
      <c r="B31" s="273"/>
      <c r="C31" s="295"/>
      <c r="D31" s="301"/>
      <c r="E31" s="310"/>
      <c r="F31" s="301"/>
      <c r="G31" s="308"/>
      <c r="H31" s="308"/>
      <c r="I31" s="308"/>
      <c r="J31" s="308"/>
      <c r="K31" s="306"/>
      <c r="L31" s="273"/>
    </row>
    <row r="32" spans="2:22" ht="15" x14ac:dyDescent="0.2">
      <c r="B32" s="273"/>
      <c r="C32" s="295"/>
      <c r="D32" s="301"/>
      <c r="E32" s="307"/>
      <c r="F32" s="301"/>
      <c r="G32" s="308"/>
      <c r="H32" s="308"/>
      <c r="I32" s="308"/>
      <c r="J32" s="308"/>
      <c r="K32" s="306"/>
      <c r="L32" s="273"/>
    </row>
    <row r="33" spans="2:12" ht="15.75" x14ac:dyDescent="0.25">
      <c r="B33" s="297"/>
      <c r="C33" s="298"/>
      <c r="D33" s="297"/>
      <c r="E33" s="299"/>
      <c r="F33" s="297"/>
      <c r="G33" s="300"/>
      <c r="H33" s="300"/>
      <c r="I33" s="306"/>
      <c r="J33" s="306"/>
      <c r="K33" s="300"/>
      <c r="L33" s="297"/>
    </row>
    <row r="34" spans="2:12" x14ac:dyDescent="0.2">
      <c r="B34" s="301"/>
      <c r="C34" s="302"/>
      <c r="D34" s="301"/>
      <c r="E34" s="303"/>
      <c r="F34" s="301"/>
      <c r="G34" s="304"/>
      <c r="H34" s="304"/>
      <c r="I34" s="304"/>
      <c r="J34" s="304"/>
      <c r="K34" s="306"/>
      <c r="L34" s="301"/>
    </row>
    <row r="35" spans="2:12" x14ac:dyDescent="0.2">
      <c r="B35" s="301"/>
      <c r="C35" s="302"/>
      <c r="D35" s="301"/>
      <c r="E35" s="303"/>
      <c r="F35" s="301"/>
      <c r="G35" s="304"/>
      <c r="H35" s="304"/>
      <c r="I35" s="304"/>
      <c r="J35" s="304"/>
      <c r="K35" s="306"/>
      <c r="L35" s="301"/>
    </row>
    <row r="36" spans="2:12" x14ac:dyDescent="0.2">
      <c r="B36" s="301"/>
      <c r="C36" s="302"/>
      <c r="D36" s="301"/>
      <c r="E36" s="303"/>
      <c r="F36" s="301"/>
      <c r="G36" s="304"/>
      <c r="H36" s="304"/>
      <c r="I36" s="304"/>
      <c r="J36" s="304"/>
      <c r="K36" s="306"/>
      <c r="L36" s="301"/>
    </row>
    <row r="37" spans="2:12" ht="15" x14ac:dyDescent="0.2">
      <c r="B37" s="273"/>
      <c r="C37" s="295"/>
      <c r="D37" s="273"/>
      <c r="E37" s="281"/>
      <c r="F37" s="273"/>
      <c r="G37" s="296"/>
      <c r="H37" s="296"/>
      <c r="I37" s="296"/>
      <c r="J37" s="296"/>
      <c r="K37" s="296"/>
      <c r="L37" s="273"/>
    </row>
    <row r="38" spans="2:12" ht="15.75" x14ac:dyDescent="0.25">
      <c r="B38" s="297"/>
      <c r="C38" s="298"/>
      <c r="D38" s="297"/>
      <c r="E38" s="299"/>
      <c r="F38" s="297"/>
      <c r="G38" s="300"/>
      <c r="H38" s="300"/>
      <c r="I38" s="300"/>
      <c r="J38" s="300"/>
      <c r="K38" s="300"/>
      <c r="L38" s="273"/>
    </row>
    <row r="39" spans="2:12" ht="15" x14ac:dyDescent="0.2">
      <c r="B39" s="301"/>
      <c r="C39" s="302"/>
      <c r="D39" s="301"/>
      <c r="E39" s="310"/>
      <c r="F39" s="301"/>
      <c r="G39" s="311"/>
      <c r="H39" s="311"/>
      <c r="I39" s="311"/>
      <c r="J39" s="311"/>
      <c r="K39" s="306"/>
      <c r="L39" s="273"/>
    </row>
    <row r="40" spans="2:12" ht="15" x14ac:dyDescent="0.2">
      <c r="B40" s="301"/>
      <c r="C40" s="302"/>
      <c r="D40" s="301"/>
      <c r="E40" s="310"/>
      <c r="F40" s="301"/>
      <c r="G40" s="311"/>
      <c r="H40" s="311"/>
      <c r="I40" s="311"/>
      <c r="J40" s="311"/>
      <c r="K40" s="306"/>
      <c r="L40" s="273"/>
    </row>
    <row r="41" spans="2:12" ht="15" x14ac:dyDescent="0.2">
      <c r="B41" s="301"/>
      <c r="C41" s="302"/>
      <c r="D41" s="301"/>
      <c r="E41" s="326"/>
      <c r="F41" s="301"/>
      <c r="G41" s="311"/>
      <c r="H41" s="311"/>
      <c r="I41" s="311"/>
      <c r="J41" s="311"/>
      <c r="K41" s="306"/>
      <c r="L41" s="273"/>
    </row>
  </sheetData>
  <sortState xmlns:xlrd2="http://schemas.microsoft.com/office/spreadsheetml/2017/richdata2" ref="O16:V25">
    <sortCondition ref="Q16:Q25"/>
    <sortCondition descending="1" ref="V16:V25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Lestvica-PI</vt:lpstr>
      <vt:lpstr>1. krog</vt:lpstr>
      <vt:lpstr>2. krog</vt:lpstr>
      <vt:lpstr>3.krog</vt:lpstr>
      <vt:lpstr>4. krog</vt:lpstr>
      <vt:lpstr>5. krog</vt:lpstr>
      <vt:lpstr>6. krog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Ernest Sečen</cp:lastModifiedBy>
  <cp:lastPrinted>2023-03-11T13:41:59Z</cp:lastPrinted>
  <dcterms:created xsi:type="dcterms:W3CDTF">2014-03-23T12:42:54Z</dcterms:created>
  <dcterms:modified xsi:type="dcterms:W3CDTF">2023-11-18T20:35:35Z</dcterms:modified>
</cp:coreProperties>
</file>